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2.pielikums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<sst xmlns="http://schemas.openxmlformats.org/spreadsheetml/2006/main" count="51" uniqueCount="51">
  <si>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Pārvalde</t>
  </si>
  <si>
    <t>Pašvaldības policija</t>
  </si>
  <si>
    <t>Bāriņtiesa</t>
  </si>
  <si>
    <t>Būvvalde</t>
  </si>
  <si>
    <t>Ozolnieku Tautas nams</t>
  </si>
  <si>
    <t>Ānes kultūras nams</t>
  </si>
  <si>
    <t>Izglītības nodaļa</t>
  </si>
  <si>
    <t>Sociālais dienests</t>
  </si>
  <si>
    <t>Kultūras nodaļa</t>
  </si>
  <si>
    <t>Jaunatnes lietu nodaļa</t>
  </si>
  <si>
    <t>Dzimtsarakstu nodaļa</t>
  </si>
  <si>
    <t>Attīstības un plānošanas daļa</t>
  </si>
  <si>
    <t>Pavisam</t>
  </si>
  <si>
    <t>Sabiedrisko attiecību daļa</t>
  </si>
  <si>
    <t>Teritoriju un mājokļu apsaimniekošana Ozolniekos</t>
  </si>
  <si>
    <t>Teritoriju un mājokļu apsaimniekošana Salgalē</t>
  </si>
  <si>
    <t>Kapu saimniecība</t>
  </si>
  <si>
    <t>Sporta nodaļas vadība un organizatori</t>
  </si>
  <si>
    <t>SK Mālzeme</t>
  </si>
  <si>
    <t>Ozolnieku novada centrālā bibliotēka</t>
  </si>
  <si>
    <t>Vainu bibliotēka</t>
  </si>
  <si>
    <t>Ānes bibliotēka</t>
  </si>
  <si>
    <t>Garozas bibliotēka</t>
  </si>
  <si>
    <t>PII Zīlīte</t>
  </si>
  <si>
    <t>PII Bitīte</t>
  </si>
  <si>
    <t>PII Saulīte</t>
  </si>
  <si>
    <t>PII Pūcīte</t>
  </si>
  <si>
    <t>Teteles PS</t>
  </si>
  <si>
    <t>Ozoonieku VSK</t>
  </si>
  <si>
    <t>Garozas PS</t>
  </si>
  <si>
    <t>Salgales PS</t>
  </si>
  <si>
    <t>Salgales MMS</t>
  </si>
  <si>
    <t>Sporta skola</t>
  </si>
  <si>
    <t>Pārējie izglītības pakalpojumi</t>
  </si>
  <si>
    <t>SAC Zemgale</t>
  </si>
  <si>
    <t>Bezdarbnieku darba praktizēšana</t>
  </si>
  <si>
    <t>Izmaksu klasifikators</t>
  </si>
  <si>
    <t>Atlīdzība</t>
  </si>
  <si>
    <t>Pareces un pakalpojumi</t>
  </si>
  <si>
    <t>Subsīdijas un dotācijas</t>
  </si>
  <si>
    <t>Sociālie pabalsti</t>
  </si>
  <si>
    <t>Pamatkapitāla veidošana</t>
  </si>
  <si>
    <t>Pašvaldības parāda apkalpošana</t>
  </si>
  <si>
    <t>EKK</t>
  </si>
  <si>
    <t>Izmaksas kopā</t>
  </si>
  <si>
    <t>Transferti</t>
  </si>
  <si>
    <t>Ozoonieku MS</t>
  </si>
  <si>
    <t>2.pielikums</t>
  </si>
  <si>
    <t xml:space="preserve">Pamatbudžeta izdevumi atbilstoši ekonomiskajām kategorijām </t>
  </si>
  <si>
    <t>13.Saeimas vēlēšanas</t>
  </si>
  <si>
    <t>Ozolnieku SC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</si>
</sst>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  <numFmt numFmtId="181" formatCode="[$-426]dddd\,\ yyyy&quot;. gada &quot;d\.\ mmmm"/>
    <numFmt numFmtId="182" formatCode="0.0"/>
    <numFmt numFmtId="183" formatCode="0.000000"/>
    <numFmt numFmtId="184" formatCode="0.00000"/>
    <numFmt numFmtId="185" formatCode="0.0000"/>
    <numFmt numFmtId="186" formatCode="0.000"/>
  </numFmts>
  <fonts count="41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30" fillId="0" borderId="4" applyNumberFormat="0" applyFill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3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3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186" fontId="6" fillId="34" borderId="3" xfId="0" applyNumberFormat="1" applyFont="1" applyFill="1" applyBorder="1" applyAlignment="1" applyProtection="1">
      <alignment horizontal="center" vertical="top" wrapText="1"/>
      <protection/>
    </xf>
    <xf numFmtId="185" fontId="6" fillId="34" borderId="3" xfId="0" applyNumberFormat="1" applyFont="1" applyFill="1" applyBorder="1" applyAlignment="1" applyProtection="1">
      <alignment horizontal="center" vertical="top" wrapText="1"/>
      <protection/>
    </xf>
    <xf numFmtId="184" fontId="6" fillId="34" borderId="3" xfId="0" applyNumberFormat="1" applyFont="1" applyFill="1" applyBorder="1" applyAlignment="1" applyProtection="1">
      <alignment horizontal="center" vertical="top" wrapText="1"/>
      <protection/>
    </xf>
    <xf numFmtId="186" fontId="6" fillId="35" borderId="3" xfId="0" applyNumberFormat="1" applyFont="1" applyFill="1" applyBorder="1" applyAlignment="1" applyProtection="1">
      <alignment horizontal="center" vertical="top" wrapText="1"/>
      <protection/>
    </xf>
    <xf numFmtId="0" fontId="2" fillId="35" borderId="3" xfId="0" applyFont="1" applyFill="1" applyBorder="1" applyAlignment="1">
      <alignment/>
    </xf>
    <xf numFmtId="0" fontId="3" fillId="34" borderId="3" xfId="0" applyFont="1" applyFill="1" applyBorder="1" applyAlignment="1">
      <alignment horizontal="center"/>
    </xf>
    <xf numFmtId="0" fontId="3" fillId="35" borderId="3" xfId="0" applyFont="1" applyFill="1" applyBorder="1" applyAlignment="1">
      <alignment/>
    </xf>
    <xf numFmtId="0" fontId="3" fillId="35" borderId="11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3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wrapText="1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1">
      <pane xSplit="2" topLeftCell="S1" activePane="topRight" state="frozen"/>
      <selection pane="topLeft" activeCell="A1" sqref="A1"/>
      <selection pane="topRight" activeCell="AL36" sqref="AL36"/>
    </sheetView>
  </sheetViews>
  <sheetFormatPr defaultColWidth="9.140625" defaultRowHeight="12.75"/>
  <cols>
    <col min="1" max="1" width="5.140625" style="2" customWidth="1"/>
    <col min="2" max="2" width="23.140625" style="1" customWidth="1"/>
    <col min="3" max="3" width="14.140625" style="2" customWidth="1"/>
    <col min="4" max="4" width="7.8515625" style="2" bestFit="1" customWidth="1"/>
    <col min="5" max="5" width="9.8515625" style="2" bestFit="1" customWidth="1"/>
    <col min="6" max="6" width="9.8515625" style="2" customWidth="1"/>
    <col min="7" max="7" width="11.28125" style="2" customWidth="1"/>
    <col min="8" max="8" width="9.421875" style="2" customWidth="1"/>
    <col min="9" max="9" width="9.140625" style="2" customWidth="1"/>
    <col min="10" max="10" width="8.7109375" style="2" customWidth="1"/>
    <col min="11" max="11" width="9.57421875" style="2" bestFit="1" customWidth="1"/>
    <col min="12" max="12" width="10.57421875" style="2" customWidth="1"/>
    <col min="13" max="13" width="9.28125" style="2" bestFit="1" customWidth="1"/>
    <col min="14" max="14" width="10.00390625" style="2" bestFit="1" customWidth="1"/>
    <col min="15" max="16" width="10.28125" style="2" customWidth="1"/>
    <col min="17" max="17" width="9.28125" style="2" bestFit="1" customWidth="1"/>
    <col min="18" max="18" width="10.00390625" style="2" bestFit="1" customWidth="1"/>
    <col min="19" max="19" width="8.8515625" style="2" customWidth="1"/>
    <col min="20" max="21" width="11.00390625" style="2" bestFit="1" customWidth="1"/>
    <col min="22" max="22" width="10.140625" style="2" bestFit="1" customWidth="1"/>
    <col min="23" max="23" width="11.00390625" style="2" bestFit="1" customWidth="1"/>
    <col min="24" max="24" width="9.57421875" style="2" bestFit="1" customWidth="1"/>
    <col min="25" max="25" width="7.7109375" style="2" bestFit="1" customWidth="1"/>
    <col min="26" max="26" width="11.140625" style="2" bestFit="1" customWidth="1"/>
    <col min="27" max="27" width="10.7109375" style="2" bestFit="1" customWidth="1"/>
    <col min="28" max="28" width="7.7109375" style="2" bestFit="1" customWidth="1"/>
    <col min="29" max="29" width="8.140625" style="2" bestFit="1" customWidth="1"/>
    <col min="30" max="30" width="9.7109375" style="2" customWidth="1"/>
    <col min="31" max="31" width="8.57421875" style="2" customWidth="1"/>
    <col min="32" max="32" width="7.7109375" style="2" customWidth="1"/>
    <col min="33" max="33" width="9.57421875" style="2" customWidth="1"/>
    <col min="34" max="34" width="8.8515625" style="2" customWidth="1"/>
    <col min="35" max="16384" width="9.140625" style="2" customWidth="1"/>
  </cols>
  <sheetData>
    <row r="1" spans="1:6" ht="18" customHeight="1">
      <c r="A1" s="24" t="s">
        <v>47</v>
      </c>
      <c r="B1" s="24"/>
      <c r="C1" s="24"/>
      <c r="D1" s="24"/>
      <c r="E1" s="24"/>
      <c r="F1" s="21"/>
    </row>
    <row r="2" spans="1:42" s="4" customFormat="1" ht="27.75" customHeight="1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4" customFormat="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4" customFormat="1" ht="15">
      <c r="A4" s="19"/>
      <c r="B4" s="20"/>
      <c r="C4" s="20"/>
      <c r="D4" s="20"/>
      <c r="E4" s="20"/>
      <c r="F4" s="20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18" customFormat="1" ht="63">
      <c r="A5" s="14" t="s">
        <v>43</v>
      </c>
      <c r="B5" s="8" t="s">
        <v>36</v>
      </c>
      <c r="C5" s="16" t="s">
        <v>12</v>
      </c>
      <c r="D5" s="17" t="s">
        <v>0</v>
      </c>
      <c r="E5" s="17" t="s">
        <v>13</v>
      </c>
      <c r="F5" s="17" t="s">
        <v>49</v>
      </c>
      <c r="G5" s="17" t="s">
        <v>42</v>
      </c>
      <c r="H5" s="17" t="s">
        <v>1</v>
      </c>
      <c r="I5" s="17" t="s">
        <v>10</v>
      </c>
      <c r="J5" s="17" t="s">
        <v>3</v>
      </c>
      <c r="K5" s="17" t="s">
        <v>11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50</v>
      </c>
      <c r="Q5" s="17" t="s">
        <v>18</v>
      </c>
      <c r="R5" s="17" t="s">
        <v>8</v>
      </c>
      <c r="S5" s="17" t="s">
        <v>19</v>
      </c>
      <c r="T5" s="17" t="s">
        <v>20</v>
      </c>
      <c r="U5" s="17" t="s">
        <v>21</v>
      </c>
      <c r="V5" s="17" t="s">
        <v>22</v>
      </c>
      <c r="W5" s="17" t="s">
        <v>4</v>
      </c>
      <c r="X5" s="17" t="s">
        <v>5</v>
      </c>
      <c r="Y5" s="17" t="s">
        <v>23</v>
      </c>
      <c r="Z5" s="17" t="s">
        <v>24</v>
      </c>
      <c r="AA5" s="17" t="s">
        <v>25</v>
      </c>
      <c r="AB5" s="17" t="s">
        <v>26</v>
      </c>
      <c r="AC5" s="17" t="s">
        <v>27</v>
      </c>
      <c r="AD5" s="17" t="s">
        <v>28</v>
      </c>
      <c r="AE5" s="17" t="s">
        <v>29</v>
      </c>
      <c r="AF5" s="17" t="s">
        <v>30</v>
      </c>
      <c r="AG5" s="17" t="s">
        <v>46</v>
      </c>
      <c r="AH5" s="17" t="s">
        <v>31</v>
      </c>
      <c r="AI5" s="17" t="s">
        <v>32</v>
      </c>
      <c r="AJ5" s="17" t="s">
        <v>6</v>
      </c>
      <c r="AK5" s="17" t="s">
        <v>9</v>
      </c>
      <c r="AL5" s="17" t="s">
        <v>33</v>
      </c>
      <c r="AM5" s="17" t="s">
        <v>34</v>
      </c>
      <c r="AN5" s="17" t="s">
        <v>2</v>
      </c>
      <c r="AO5" s="17" t="s">
        <v>35</v>
      </c>
      <c r="AP5" s="17" t="s">
        <v>7</v>
      </c>
    </row>
    <row r="6" spans="1:42" s="1" customFormat="1" ht="17.25" customHeight="1">
      <c r="A6" s="5"/>
      <c r="B6" s="9"/>
      <c r="C6" s="12"/>
      <c r="D6" s="9">
        <v>1.111</v>
      </c>
      <c r="E6" s="9">
        <v>1.32</v>
      </c>
      <c r="F6" s="9">
        <v>1.611</v>
      </c>
      <c r="G6" s="9">
        <v>1.721</v>
      </c>
      <c r="H6" s="9">
        <v>3.11</v>
      </c>
      <c r="I6" s="9">
        <v>3.13</v>
      </c>
      <c r="J6" s="9">
        <v>4.43</v>
      </c>
      <c r="K6" s="9">
        <v>4.912</v>
      </c>
      <c r="L6" s="10">
        <v>6.6111</v>
      </c>
      <c r="M6" s="10">
        <v>6.6112</v>
      </c>
      <c r="N6" s="9">
        <v>6.612</v>
      </c>
      <c r="O6" s="11">
        <v>8.11127</v>
      </c>
      <c r="P6" s="11">
        <v>9.112</v>
      </c>
      <c r="Q6" s="9">
        <v>8.113</v>
      </c>
      <c r="R6" s="9">
        <v>8.201</v>
      </c>
      <c r="S6" s="9">
        <v>8.211</v>
      </c>
      <c r="T6" s="9">
        <v>8.212</v>
      </c>
      <c r="U6" s="9">
        <v>8.213</v>
      </c>
      <c r="V6" s="9">
        <v>8.215</v>
      </c>
      <c r="W6" s="9">
        <v>8.231</v>
      </c>
      <c r="X6" s="9">
        <v>8.232</v>
      </c>
      <c r="Y6" s="9">
        <v>9.111</v>
      </c>
      <c r="Z6" s="9">
        <v>9.112</v>
      </c>
      <c r="AA6" s="9">
        <v>9.113</v>
      </c>
      <c r="AB6" s="9">
        <v>9.117</v>
      </c>
      <c r="AC6" s="9">
        <v>9.211</v>
      </c>
      <c r="AD6" s="9">
        <v>9.212</v>
      </c>
      <c r="AE6" s="9">
        <v>9.214</v>
      </c>
      <c r="AF6" s="9">
        <v>9.215</v>
      </c>
      <c r="AG6" s="9">
        <v>9.511</v>
      </c>
      <c r="AH6" s="9">
        <v>9.512</v>
      </c>
      <c r="AI6" s="9">
        <v>9.513</v>
      </c>
      <c r="AJ6" s="9">
        <v>9.818</v>
      </c>
      <c r="AK6" s="9">
        <v>9.819</v>
      </c>
      <c r="AL6" s="9">
        <v>9.821</v>
      </c>
      <c r="AM6" s="9">
        <v>10.201</v>
      </c>
      <c r="AN6" s="9">
        <v>10.4</v>
      </c>
      <c r="AO6" s="9">
        <v>10.5</v>
      </c>
      <c r="AP6" s="9">
        <v>10.911</v>
      </c>
    </row>
    <row r="7" spans="1:42" ht="12.75">
      <c r="A7" s="3">
        <v>1000</v>
      </c>
      <c r="B7" s="5" t="s">
        <v>37</v>
      </c>
      <c r="C7" s="13">
        <f>SUM(D7:AP7)</f>
        <v>6881557</v>
      </c>
      <c r="D7" s="3">
        <v>601245</v>
      </c>
      <c r="E7" s="3">
        <v>35692</v>
      </c>
      <c r="F7" s="3">
        <v>10222</v>
      </c>
      <c r="G7" s="3"/>
      <c r="H7" s="3">
        <v>116787</v>
      </c>
      <c r="I7" s="3">
        <v>12775</v>
      </c>
      <c r="J7" s="3">
        <v>80802</v>
      </c>
      <c r="K7" s="3">
        <v>91677</v>
      </c>
      <c r="L7" s="3">
        <v>121661</v>
      </c>
      <c r="M7" s="3">
        <v>110227</v>
      </c>
      <c r="N7" s="3">
        <v>59585</v>
      </c>
      <c r="O7" s="3">
        <v>58900</v>
      </c>
      <c r="P7" s="3">
        <v>93109</v>
      </c>
      <c r="Q7" s="3">
        <v>36556</v>
      </c>
      <c r="R7" s="3">
        <v>49772</v>
      </c>
      <c r="S7" s="3">
        <v>44114</v>
      </c>
      <c r="T7" s="3">
        <v>10664</v>
      </c>
      <c r="U7" s="3">
        <v>10445</v>
      </c>
      <c r="V7" s="3">
        <v>10700</v>
      </c>
      <c r="W7" s="3">
        <v>132546</v>
      </c>
      <c r="X7" s="3">
        <v>34133</v>
      </c>
      <c r="Y7" s="3">
        <v>538040</v>
      </c>
      <c r="Z7" s="3">
        <v>273576</v>
      </c>
      <c r="AA7" s="3">
        <v>370108</v>
      </c>
      <c r="AB7" s="3">
        <v>239977</v>
      </c>
      <c r="AC7" s="3">
        <v>389055</v>
      </c>
      <c r="AD7" s="3">
        <v>1045853</v>
      </c>
      <c r="AE7" s="3">
        <v>346950</v>
      </c>
      <c r="AF7" s="3">
        <v>301216</v>
      </c>
      <c r="AG7" s="3">
        <v>151483</v>
      </c>
      <c r="AH7" s="3">
        <v>70996</v>
      </c>
      <c r="AI7" s="3">
        <v>15458</v>
      </c>
      <c r="AJ7" s="3">
        <v>58060</v>
      </c>
      <c r="AK7" s="3">
        <v>45718</v>
      </c>
      <c r="AL7" s="3"/>
      <c r="AM7" s="3">
        <v>1073913</v>
      </c>
      <c r="AN7" s="3">
        <v>47246</v>
      </c>
      <c r="AO7" s="3">
        <v>2046</v>
      </c>
      <c r="AP7" s="3">
        <v>190250</v>
      </c>
    </row>
    <row r="8" spans="1:42" ht="12.75">
      <c r="A8" s="3">
        <v>2000</v>
      </c>
      <c r="B8" s="5" t="s">
        <v>38</v>
      </c>
      <c r="C8" s="13">
        <f>SUM(D8:AP8)</f>
        <v>3947914</v>
      </c>
      <c r="D8" s="3">
        <v>93371</v>
      </c>
      <c r="E8" s="3">
        <v>43851</v>
      </c>
      <c r="F8" s="3">
        <v>1159</v>
      </c>
      <c r="G8" s="3">
        <v>5737</v>
      </c>
      <c r="H8" s="3">
        <v>15080</v>
      </c>
      <c r="I8" s="3">
        <v>1899</v>
      </c>
      <c r="J8" s="3">
        <v>18182</v>
      </c>
      <c r="K8" s="3">
        <v>15143</v>
      </c>
      <c r="L8" s="3">
        <v>1249027</v>
      </c>
      <c r="M8" s="3">
        <v>127133</v>
      </c>
      <c r="N8" s="3">
        <v>23623</v>
      </c>
      <c r="O8" s="3">
        <v>40058</v>
      </c>
      <c r="P8" s="3">
        <v>88545</v>
      </c>
      <c r="Q8" s="3">
        <v>17129</v>
      </c>
      <c r="R8" s="3">
        <v>66605</v>
      </c>
      <c r="S8" s="3">
        <v>11021</v>
      </c>
      <c r="T8" s="3">
        <v>749</v>
      </c>
      <c r="U8" s="3">
        <v>2480</v>
      </c>
      <c r="V8" s="3">
        <v>1433</v>
      </c>
      <c r="W8" s="3">
        <v>80692</v>
      </c>
      <c r="X8" s="3">
        <v>24752</v>
      </c>
      <c r="Y8" s="3">
        <v>180888</v>
      </c>
      <c r="Z8" s="3">
        <v>76406</v>
      </c>
      <c r="AA8" s="3">
        <v>112593</v>
      </c>
      <c r="AB8" s="3">
        <v>88791</v>
      </c>
      <c r="AC8" s="3">
        <v>134298</v>
      </c>
      <c r="AD8" s="3">
        <v>377623</v>
      </c>
      <c r="AE8" s="3">
        <v>92366</v>
      </c>
      <c r="AF8" s="3">
        <v>102370</v>
      </c>
      <c r="AG8" s="3">
        <v>17033</v>
      </c>
      <c r="AH8" s="3">
        <v>17908</v>
      </c>
      <c r="AI8" s="3">
        <v>12517</v>
      </c>
      <c r="AJ8" s="3">
        <v>32634</v>
      </c>
      <c r="AK8" s="3">
        <v>24506</v>
      </c>
      <c r="AL8" s="3"/>
      <c r="AM8" s="3">
        <v>685236</v>
      </c>
      <c r="AN8" s="3">
        <v>1894</v>
      </c>
      <c r="AO8" s="3"/>
      <c r="AP8" s="3">
        <v>63182</v>
      </c>
    </row>
    <row r="9" spans="1:42" ht="12.75">
      <c r="A9" s="3">
        <v>3000</v>
      </c>
      <c r="B9" s="5" t="s">
        <v>39</v>
      </c>
      <c r="C9" s="13">
        <f>SUM(D9:AP9)</f>
        <v>26336</v>
      </c>
      <c r="D9" s="3">
        <v>26336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3">
        <v>5000</v>
      </c>
      <c r="B10" s="5" t="s">
        <v>41</v>
      </c>
      <c r="C10" s="13">
        <f>SUM(D10:AP10)</f>
        <v>2284310</v>
      </c>
      <c r="D10" s="3">
        <v>105399</v>
      </c>
      <c r="E10" s="3">
        <v>1699</v>
      </c>
      <c r="F10" s="3"/>
      <c r="G10" s="3"/>
      <c r="H10" s="3">
        <v>1874</v>
      </c>
      <c r="I10" s="3">
        <v>604</v>
      </c>
      <c r="J10" s="3">
        <v>2284</v>
      </c>
      <c r="K10" s="3">
        <v>4523</v>
      </c>
      <c r="L10" s="3">
        <v>1489789</v>
      </c>
      <c r="M10" s="3">
        <v>203183</v>
      </c>
      <c r="N10" s="3"/>
      <c r="O10" s="3"/>
      <c r="P10" s="3">
        <v>25237</v>
      </c>
      <c r="Q10" s="3">
        <v>3548</v>
      </c>
      <c r="R10" s="3">
        <v>752</v>
      </c>
      <c r="S10" s="3">
        <v>8192</v>
      </c>
      <c r="T10" s="3">
        <v>3225</v>
      </c>
      <c r="U10" s="3">
        <v>3957</v>
      </c>
      <c r="V10" s="3">
        <v>2484</v>
      </c>
      <c r="W10" s="3">
        <v>13899</v>
      </c>
      <c r="X10" s="3">
        <v>1886</v>
      </c>
      <c r="Y10" s="3">
        <v>4969</v>
      </c>
      <c r="Z10" s="3">
        <v>714</v>
      </c>
      <c r="AA10" s="3">
        <v>41102</v>
      </c>
      <c r="AB10" s="3">
        <v>3388</v>
      </c>
      <c r="AC10" s="3">
        <v>40115</v>
      </c>
      <c r="AD10" s="3">
        <v>29463</v>
      </c>
      <c r="AE10" s="3">
        <v>55935</v>
      </c>
      <c r="AF10" s="3">
        <v>48593</v>
      </c>
      <c r="AG10" s="3">
        <v>9537</v>
      </c>
      <c r="AH10" s="3">
        <v>3496</v>
      </c>
      <c r="AI10" s="3">
        <v>3824</v>
      </c>
      <c r="AJ10" s="3">
        <v>881</v>
      </c>
      <c r="AK10" s="3">
        <v>4112</v>
      </c>
      <c r="AL10" s="3"/>
      <c r="AM10" s="3">
        <v>163842</v>
      </c>
      <c r="AN10" s="3">
        <v>420</v>
      </c>
      <c r="AO10" s="3"/>
      <c r="AP10" s="3">
        <v>1384</v>
      </c>
    </row>
    <row r="11" spans="1:42" ht="12.75">
      <c r="A11" s="3">
        <v>6000</v>
      </c>
      <c r="B11" s="5" t="s">
        <v>40</v>
      </c>
      <c r="C11" s="13">
        <f>SUM(D11:AP11)</f>
        <v>647353</v>
      </c>
      <c r="D11" s="3"/>
      <c r="E11" s="3">
        <v>1350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66200</v>
      </c>
      <c r="AK11" s="3"/>
      <c r="AL11" s="3"/>
      <c r="AM11" s="3">
        <v>77743</v>
      </c>
      <c r="AN11" s="3"/>
      <c r="AO11" s="3">
        <v>10304</v>
      </c>
      <c r="AP11" s="3">
        <v>491756</v>
      </c>
    </row>
    <row r="12" spans="1:42" ht="12.75">
      <c r="A12" s="3">
        <v>7000</v>
      </c>
      <c r="B12" s="5" t="s">
        <v>45</v>
      </c>
      <c r="C12" s="13">
        <f>SUM(D12:AP12)</f>
        <v>318825</v>
      </c>
      <c r="D12" s="3">
        <v>3000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524</v>
      </c>
      <c r="T12" s="3">
        <v>262</v>
      </c>
      <c r="U12" s="3">
        <v>262</v>
      </c>
      <c r="V12" s="3">
        <v>262</v>
      </c>
      <c r="W12" s="3"/>
      <c r="X12" s="3"/>
      <c r="Y12" s="3"/>
      <c r="Z12" s="3"/>
      <c r="AA12" s="3"/>
      <c r="AB12" s="3"/>
      <c r="AC12" s="3">
        <v>114</v>
      </c>
      <c r="AD12" s="3">
        <v>114</v>
      </c>
      <c r="AE12" s="3">
        <v>114</v>
      </c>
      <c r="AF12" s="3">
        <v>114</v>
      </c>
      <c r="AG12" s="3"/>
      <c r="AH12" s="3"/>
      <c r="AI12" s="3"/>
      <c r="AJ12" s="3"/>
      <c r="AK12" s="3"/>
      <c r="AL12" s="3">
        <v>283062</v>
      </c>
      <c r="AM12" s="3"/>
      <c r="AN12" s="3"/>
      <c r="AO12" s="3">
        <v>487</v>
      </c>
      <c r="AP12" s="3">
        <v>30510</v>
      </c>
    </row>
    <row r="13" spans="1:42" s="1" customFormat="1" ht="12.75">
      <c r="A13" s="22" t="s">
        <v>44</v>
      </c>
      <c r="B13" s="23"/>
      <c r="C13" s="15">
        <f>SUM(C7:C12)</f>
        <v>14106295</v>
      </c>
      <c r="D13" s="5">
        <f>SUM(D7:D12)</f>
        <v>829351</v>
      </c>
      <c r="E13" s="5">
        <f aca="true" t="shared" si="0" ref="E13:O13">SUM(E7:E12)</f>
        <v>82592</v>
      </c>
      <c r="F13" s="5"/>
      <c r="G13" s="5">
        <f t="shared" si="0"/>
        <v>5737</v>
      </c>
      <c r="H13" s="5">
        <f t="shared" si="0"/>
        <v>133741</v>
      </c>
      <c r="I13" s="5">
        <f t="shared" si="0"/>
        <v>15278</v>
      </c>
      <c r="J13" s="5">
        <f t="shared" si="0"/>
        <v>101268</v>
      </c>
      <c r="K13" s="5">
        <f t="shared" si="0"/>
        <v>111343</v>
      </c>
      <c r="L13" s="5">
        <f t="shared" si="0"/>
        <v>2860477</v>
      </c>
      <c r="M13" s="5">
        <f t="shared" si="0"/>
        <v>440543</v>
      </c>
      <c r="N13" s="5">
        <f t="shared" si="0"/>
        <v>83208</v>
      </c>
      <c r="O13" s="5">
        <f t="shared" si="0"/>
        <v>98958</v>
      </c>
      <c r="P13" s="5"/>
      <c r="Q13" s="5">
        <f aca="true" t="shared" si="1" ref="Q13:AP13">SUM(Q7:Q12)</f>
        <v>57233</v>
      </c>
      <c r="R13" s="5">
        <f t="shared" si="1"/>
        <v>117129</v>
      </c>
      <c r="S13" s="5">
        <f t="shared" si="1"/>
        <v>63851</v>
      </c>
      <c r="T13" s="5">
        <f t="shared" si="1"/>
        <v>14900</v>
      </c>
      <c r="U13" s="5">
        <f t="shared" si="1"/>
        <v>17144</v>
      </c>
      <c r="V13" s="5">
        <f t="shared" si="1"/>
        <v>14879</v>
      </c>
      <c r="W13" s="5">
        <f t="shared" si="1"/>
        <v>227137</v>
      </c>
      <c r="X13" s="5">
        <f t="shared" si="1"/>
        <v>60771</v>
      </c>
      <c r="Y13" s="5">
        <f t="shared" si="1"/>
        <v>723897</v>
      </c>
      <c r="Z13" s="5">
        <f t="shared" si="1"/>
        <v>350696</v>
      </c>
      <c r="AA13" s="5">
        <f t="shared" si="1"/>
        <v>523803</v>
      </c>
      <c r="AB13" s="5">
        <f t="shared" si="1"/>
        <v>332156</v>
      </c>
      <c r="AC13" s="5">
        <f t="shared" si="1"/>
        <v>563582</v>
      </c>
      <c r="AD13" s="5">
        <f t="shared" si="1"/>
        <v>1453053</v>
      </c>
      <c r="AE13" s="5">
        <f t="shared" si="1"/>
        <v>495365</v>
      </c>
      <c r="AF13" s="5">
        <f t="shared" si="1"/>
        <v>452293</v>
      </c>
      <c r="AG13" s="5">
        <f t="shared" si="1"/>
        <v>178053</v>
      </c>
      <c r="AH13" s="5">
        <f t="shared" si="1"/>
        <v>92400</v>
      </c>
      <c r="AI13" s="5">
        <f t="shared" si="1"/>
        <v>31799</v>
      </c>
      <c r="AJ13" s="5">
        <f t="shared" si="1"/>
        <v>157775</v>
      </c>
      <c r="AK13" s="5">
        <f t="shared" si="1"/>
        <v>74336</v>
      </c>
      <c r="AL13" s="5">
        <f t="shared" si="1"/>
        <v>283062</v>
      </c>
      <c r="AM13" s="5">
        <f t="shared" si="1"/>
        <v>2000734</v>
      </c>
      <c r="AN13" s="5">
        <f t="shared" si="1"/>
        <v>49560</v>
      </c>
      <c r="AO13" s="5">
        <f t="shared" si="1"/>
        <v>12837</v>
      </c>
      <c r="AP13" s="5">
        <f t="shared" si="1"/>
        <v>777082</v>
      </c>
    </row>
  </sheetData>
  <sheetProtection/>
  <mergeCells count="3">
    <mergeCell ref="A13:B13"/>
    <mergeCell ref="A1:E1"/>
    <mergeCell ref="A2:J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Liepa</cp:lastModifiedBy>
  <cp:lastPrinted>2019-01-17T07:47:38Z</cp:lastPrinted>
  <dcterms:created xsi:type="dcterms:W3CDTF">2017-02-16T08:06:46Z</dcterms:created>
  <dcterms:modified xsi:type="dcterms:W3CDTF">2019-01-17T07:47:41Z</dcterms:modified>
  <cp:category/>
  <cp:version/>
  <cp:contentType/>
  <cp:contentStatus/>
</cp:coreProperties>
</file>