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4.pielikum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<sst xmlns="http://schemas.openxmlformats.org/spreadsheetml/2006/main" count="12" uniqueCount="12">
  <si>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Ieņēmumi</t>
  </si>
  <si>
    <t>Izdevumi</t>
  </si>
  <si>
    <t>Ieņēmumu pārsniegums vai deficīts (-)</t>
  </si>
  <si>
    <t>Finansēšana</t>
  </si>
  <si>
    <t>Naudas līdzekļi un noguldījumi</t>
  </si>
  <si>
    <t>Aizņēmumi</t>
  </si>
  <si>
    <t>Saņemto aizņēmumu atmaksa</t>
  </si>
  <si>
    <t>Naudas līdzekļu atlikums</t>
  </si>
  <si>
    <t>Preces un pakalpojumi</t>
  </si>
  <si>
    <t>Fizisko un juridisko personu ziedojumi</t>
  </si>
  <si>
    <t>Ziedijumu ieņēmumu un izdevumu kopsavilkums</t>
  </si>
  <si>
    <t>6.pielikums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</si>
</sst>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€&quot;#,##0;\-&quot;€&quot;#,##0"/>
    <numFmt numFmtId="171" formatCode="&quot;€&quot;#,##0;[Red]\-&quot;€&quot;#,##0"/>
    <numFmt numFmtId="172" formatCode="&quot;€&quot;#,##0.00;\-&quot;€&quot;#,##0.00"/>
    <numFmt numFmtId="173" formatCode="&quot;€&quot;#,##0.00;[Red]\-&quot;€&quot;#,##0.00"/>
    <numFmt numFmtId="174" formatCode="_-&quot;€&quot;* #,##0_-;\-&quot;€&quot;* #,##0_-;_-&quot;€&quot;* &quot;-&quot;_-;_-@_-"/>
    <numFmt numFmtId="175" formatCode="_-&quot;€&quot;* #,##0.00_-;\-&quot;€&quot;* #,##0.00_-;_-&quot;€&quot;* &quot;-&quot;??_-;_-@_-"/>
    <numFmt numFmtId="176" formatCode="&quot;Jā&quot;;&quot;Jā&quot;;&quot;Nē&quot;"/>
    <numFmt numFmtId="177" formatCode="&quot;Patiess&quot;;&quot;Patiess&quot;;&quot;Aplams&quot;"/>
    <numFmt numFmtId="178" formatCode="&quot;Ieslēgts&quot;;&quot;Ieslēgts&quot;;&quot;Izslēgts&quot;"/>
    <numFmt numFmtId="179" formatCode="[$€-2]\ #\ ##,000_);[Red]\([$€-2]\ #\ ##,000\)"/>
    <numFmt numFmtId="180" formatCode="#,##0.0"/>
    <numFmt numFmtId="181" formatCode="[$-426]dddd\,\ yyyy&quot;. gada &quot;d\.\ mmmm"/>
    <numFmt numFmtId="182" formatCode="0.0"/>
    <numFmt numFmtId="183" formatCode="0.000000"/>
    <numFmt numFmtId="184" formatCode="0.00000"/>
    <numFmt numFmtId="185" formatCode="0.0000"/>
    <numFmt numFmtId="186" formatCode="0.000"/>
  </numFmts>
  <fonts count="38">
    <font>
      <sz val="10"/>
      <name val="Arial"/>
      <family val="0"/>
    </font>
    <font>
      <sz val="8"/>
      <name val="MS Sans Serif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21" borderId="1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0" borderId="2" applyNumberFormat="0" applyAlignment="0" applyProtection="0"/>
    <xf numFmtId="43" fontId="0" fillId="0" borderId="0" applyFont="0" applyFill="0" applyBorder="0" applyAlignment="0" applyProtection="0"/>
    <xf numFmtId="0" fontId="1" fillId="28" borderId="3">
      <alignment horizontal="left" vertical="top" wrapText="1"/>
      <protection/>
    </xf>
    <xf numFmtId="0" fontId="27" fillId="0" borderId="4" applyNumberFormat="0" applyFill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2" fillId="31" borderId="5" applyNumberFormat="0" applyAlignment="0" applyProtection="0"/>
    <xf numFmtId="0" fontId="0" fillId="32" borderId="6" applyNumberFormat="0" applyFont="0" applyAlignment="0" applyProtection="0"/>
    <xf numFmtId="43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33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10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3" fillId="34" borderId="3" xfId="0" applyNumberFormat="1" applyFont="1" applyFill="1" applyBorder="1" applyAlignment="1" applyProtection="1">
      <alignment horizontal="left" vertical="top" wrapText="1"/>
      <protection/>
    </xf>
    <xf numFmtId="0" fontId="3" fillId="34" borderId="3" xfId="0" applyFont="1" applyFill="1" applyBorder="1" applyAlignment="1">
      <alignment/>
    </xf>
    <xf numFmtId="0" fontId="3" fillId="34" borderId="3" xfId="0" applyFont="1" applyFill="1" applyBorder="1" applyAlignment="1">
      <alignment wrapText="1"/>
    </xf>
    <xf numFmtId="0" fontId="4" fillId="34" borderId="3" xfId="0" applyFont="1" applyFill="1" applyBorder="1" applyAlignment="1">
      <alignment/>
    </xf>
    <xf numFmtId="0" fontId="4" fillId="34" borderId="3" xfId="0" applyFont="1" applyFill="1" applyBorder="1" applyAlignment="1">
      <alignment horizontal="right" wrapText="1"/>
    </xf>
    <xf numFmtId="0" fontId="4" fillId="34" borderId="0" xfId="0" applyFont="1" applyFill="1" applyAlignment="1">
      <alignment wrapText="1"/>
    </xf>
    <xf numFmtId="0" fontId="4" fillId="34" borderId="3" xfId="0" applyNumberFormat="1" applyFont="1" applyFill="1" applyBorder="1" applyAlignment="1" applyProtection="1">
      <alignment horizontal="right" vertical="top" wrapText="1"/>
      <protection/>
    </xf>
    <xf numFmtId="0" fontId="2" fillId="34" borderId="0" xfId="0" applyFont="1" applyFill="1" applyAlignment="1">
      <alignment horizontal="left"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 wrapText="1"/>
    </xf>
  </cellXfs>
  <cellStyles count="46">
    <cellStyle name="Normal" xfId="0"/>
    <cellStyle name="20% - Izcēlums1" xfId="15"/>
    <cellStyle name="20% - Izcēlums2" xfId="16"/>
    <cellStyle name="20% - Izcēlums3" xfId="17"/>
    <cellStyle name="20% - Izcēlums4" xfId="18"/>
    <cellStyle name="20% - Izcēlums5" xfId="19"/>
    <cellStyle name="20% - Izcēlums6" xfId="20"/>
    <cellStyle name="40% - Izcēlums1" xfId="21"/>
    <cellStyle name="40% - Izcēlums2" xfId="22"/>
    <cellStyle name="40% - Izcēlums3" xfId="23"/>
    <cellStyle name="40% - Izcēlums4" xfId="24"/>
    <cellStyle name="40% - Izcēlums5" xfId="25"/>
    <cellStyle name="40% - Izcēlums6" xfId="26"/>
    <cellStyle name="60% - Izcēlums1" xfId="27"/>
    <cellStyle name="60% - Izcēlums2" xfId="28"/>
    <cellStyle name="60% - Izcēlums3" xfId="29"/>
    <cellStyle name="60% - Izcēlums4" xfId="30"/>
    <cellStyle name="60% - Izcēlums5" xfId="31"/>
    <cellStyle name="60% - Izcēlums6" xfId="32"/>
    <cellStyle name="Aprēķināšana" xfId="33"/>
    <cellStyle name="Brīdinājuma teksts" xfId="34"/>
    <cellStyle name="Ievade" xfId="35"/>
    <cellStyle name="Izcēlums1" xfId="36"/>
    <cellStyle name="Izcēlums2" xfId="37"/>
    <cellStyle name="Izcēlums3" xfId="38"/>
    <cellStyle name="Izcēlums4" xfId="39"/>
    <cellStyle name="Izcēlums5" xfId="40"/>
    <cellStyle name="Izcēlums6" xfId="41"/>
    <cellStyle name="Izvade" xfId="42"/>
    <cellStyle name="Comma [0]" xfId="44"/>
    <cellStyle name="Kopsumma" xfId="45"/>
    <cellStyle name="Labs" xfId="46"/>
    <cellStyle name="Neitrāls" xfId="47"/>
    <cellStyle name="Normal_Pamatformas" xfId="48"/>
    <cellStyle name="Nosaukums" xfId="49"/>
    <cellStyle name="Parasts 2" xfId="50"/>
    <cellStyle name="Paskaidrojošs teksts" xfId="51"/>
    <cellStyle name="Pārbaudes šūna" xfId="52"/>
    <cellStyle name="Piezīme" xfId="53"/>
    <cellStyle name="Saistīta šūna" xfId="55"/>
    <cellStyle name="Slikts" xfId="56"/>
    <cellStyle name="Currency [0]" xfId="58"/>
    <cellStyle name="Virsraksts 1" xfId="59"/>
    <cellStyle name="Virsraksts 2" xfId="60"/>
    <cellStyle name="Virsraksts 3" xfId="61"/>
    <cellStyle name="Virsraksts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5E5E5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18"/>
  <sheetViews>
    <sheetView tabSelected="1" zoomScale="106" zoomScaleNormal="106" zoomScalePageLayoutView="0" workbookViewId="0" topLeftCell="A1">
      <selection activeCell="F8" sqref="F7:F8"/>
    </sheetView>
  </sheetViews>
  <sheetFormatPr defaultColWidth="9.140625" defaultRowHeight="12.75"/>
  <cols>
    <col min="1" max="1" width="9.140625" style="1" customWidth="1"/>
    <col min="2" max="2" width="46.7109375" style="2" customWidth="1"/>
    <col min="3" max="3" width="23.28125" style="1" customWidth="1"/>
    <col min="4" max="16384" width="9.140625" style="1" customWidth="1"/>
  </cols>
  <sheetData>
    <row r="1" spans="2:5" ht="15.75">
      <c r="B1" s="11" t="s">
        <v>11</v>
      </c>
      <c r="C1" s="11"/>
      <c r="D1" s="11"/>
      <c r="E1" s="11"/>
    </row>
    <row r="3" spans="2:3" ht="15.75">
      <c r="B3" s="12"/>
      <c r="C3" s="12"/>
    </row>
    <row r="4" spans="2:3" ht="19.5" customHeight="1">
      <c r="B4" s="13" t="s">
        <v>10</v>
      </c>
      <c r="C4" s="13"/>
    </row>
    <row r="7" spans="2:3" s="3" customFormat="1" ht="17.25" customHeight="1">
      <c r="B7" s="4" t="s">
        <v>0</v>
      </c>
      <c r="C7" s="5">
        <f>C8</f>
        <v>7803</v>
      </c>
    </row>
    <row r="8" spans="2:3" s="3" customFormat="1" ht="38.25" customHeight="1">
      <c r="B8" s="10" t="s">
        <v>9</v>
      </c>
      <c r="C8" s="7">
        <v>7803</v>
      </c>
    </row>
    <row r="9" spans="2:3" ht="19.5" customHeight="1">
      <c r="B9" s="6" t="s">
        <v>1</v>
      </c>
      <c r="C9" s="5">
        <v>7492</v>
      </c>
    </row>
    <row r="10" spans="2:3" ht="19.5" customHeight="1">
      <c r="B10" s="8" t="s">
        <v>8</v>
      </c>
      <c r="C10" s="7">
        <v>7492</v>
      </c>
    </row>
    <row r="11" spans="2:3" ht="41.25" customHeight="1">
      <c r="B11" s="8" t="s">
        <v>2</v>
      </c>
      <c r="C11" s="7">
        <f>C7-C9</f>
        <v>311</v>
      </c>
    </row>
    <row r="12" spans="2:3" ht="18" customHeight="1">
      <c r="B12" s="6" t="s">
        <v>3</v>
      </c>
      <c r="C12" s="5">
        <f>C13+C14-C15-C16</f>
        <v>-311</v>
      </c>
    </row>
    <row r="13" spans="2:3" ht="24.75" customHeight="1">
      <c r="B13" s="8" t="s">
        <v>4</v>
      </c>
      <c r="C13" s="7">
        <v>1027</v>
      </c>
    </row>
    <row r="14" spans="2:3" ht="18.75" customHeight="1">
      <c r="B14" s="8" t="s">
        <v>5</v>
      </c>
      <c r="C14" s="7">
        <v>0</v>
      </c>
    </row>
    <row r="15" spans="2:3" ht="37.5" customHeight="1">
      <c r="B15" s="8" t="s">
        <v>6</v>
      </c>
      <c r="C15" s="7">
        <v>0</v>
      </c>
    </row>
    <row r="16" spans="2:3" ht="29.25" customHeight="1">
      <c r="B16" s="6" t="s">
        <v>7</v>
      </c>
      <c r="C16" s="5">
        <f>C7-C9+C13+C14-C15</f>
        <v>1338</v>
      </c>
    </row>
    <row r="17" ht="15.75">
      <c r="B17" s="1"/>
    </row>
    <row r="18" ht="15.75">
      <c r="B18" s="9"/>
    </row>
  </sheetData>
  <sheetProtection/>
  <mergeCells count="3">
    <mergeCell ref="B1:E1"/>
    <mergeCell ref="B3:C3"/>
    <mergeCell ref="B4:C4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Daiga Liepa</cp:lastModifiedBy>
  <cp:lastPrinted>2019-01-17T07:53:13Z</cp:lastPrinted>
  <dcterms:created xsi:type="dcterms:W3CDTF">2017-02-16T08:06:46Z</dcterms:created>
  <dcterms:modified xsi:type="dcterms:W3CDTF">2019-01-17T07:57:08Z</dcterms:modified>
  <cp:category/>
  <cp:version/>
  <cp:contentType/>
  <cp:contentStatus/>
</cp:coreProperties>
</file>