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4226"/>
  <bookViews>
    <workbookView xWindow="0" yWindow="1365" windowWidth="17655" windowHeight="10560" tabRatio="627"/>
  </bookViews>
  <sheets>
    <sheet name="rem" sheetId="66" r:id="rId1"/>
  </sheets>
  <definedNames>
    <definedName name="_xlnm.Print_Area" localSheetId="0">rem!$A$1:$O$42</definedName>
    <definedName name="_xlnm.Print_Titles" localSheetId="0">rem!$15:$16</definedName>
  </definedNames>
  <calcPr calcId="124519"/>
  <customWorkbookViews>
    <customWorkbookView name="x - Personal View" guid="{A90D0980-88AD-11D3-AB38-444553540000}" mergeInterval="0" personalView="1" maximized="1" windowWidth="788" windowHeight="430" activeSheetId="1" showComments="commIndAndComment"/>
  </customWorkbookViews>
</workbook>
</file>

<file path=xl/calcChain.xml><?xml version="1.0" encoding="utf-8"?>
<calcChain xmlns="http://schemas.openxmlformats.org/spreadsheetml/2006/main">
  <c r="M32" i="66"/>
  <c r="N33" l="1"/>
  <c r="L33"/>
  <c r="O35" l="1"/>
  <c r="M33"/>
  <c r="O33" s="1"/>
  <c r="O34" l="1"/>
  <c r="O36" s="1"/>
</calcChain>
</file>

<file path=xl/sharedStrings.xml><?xml version="1.0" encoding="utf-8"?>
<sst xmlns="http://schemas.openxmlformats.org/spreadsheetml/2006/main" count="49" uniqueCount="38">
  <si>
    <t>Nr.  p.k.</t>
  </si>
  <si>
    <t xml:space="preserve">Materiāli          </t>
  </si>
  <si>
    <t>Mērv.</t>
  </si>
  <si>
    <t>Apjoms</t>
  </si>
  <si>
    <t xml:space="preserve">Kopā </t>
  </si>
  <si>
    <t>Laika norma (c/h)</t>
  </si>
  <si>
    <t>Kopā (Ls)</t>
  </si>
  <si>
    <t xml:space="preserve">Mehānismi (Ls)          </t>
  </si>
  <si>
    <t>Darba alga (Ls)</t>
  </si>
  <si>
    <t>Vienības izmaksas</t>
  </si>
  <si>
    <t>Kopā uz visu apjomu</t>
  </si>
  <si>
    <t>Darbietilpība (c/st)</t>
  </si>
  <si>
    <t xml:space="preserve">Materiāli (Ls)          </t>
  </si>
  <si>
    <t xml:space="preserve">Mehānismi (Ls)         </t>
  </si>
  <si>
    <t xml:space="preserve">Kopējās izmaksas (Ls ) </t>
  </si>
  <si>
    <t>Objekta adrese:</t>
  </si>
  <si>
    <t>Staļģene, Jaunsvirlaukas pagasts</t>
  </si>
  <si>
    <t>PASŪTĪTĀJS: Jaunsvirlaukas pagasta pārvalde</t>
  </si>
  <si>
    <t>Darba nosaukums</t>
  </si>
  <si>
    <t>PVN apmaksas kārtību nosaka nodokļa apgrieztā maksāšana</t>
  </si>
  <si>
    <t>Darba samaksas likme (Ls/h)</t>
  </si>
  <si>
    <t>m2</t>
  </si>
  <si>
    <t>Kāpnes NR1</t>
  </si>
  <si>
    <t>Sienas krāsošana</t>
  </si>
  <si>
    <t>Piekaramo griestu montāža</t>
  </si>
  <si>
    <t>Beniņu kāpnes montāža</t>
  </si>
  <si>
    <t>kompl.</t>
  </si>
  <si>
    <t>Pamatnes sagatavošana (smalkā špaktelēšana), krāsas čipšu un lakas uzklāšana, pretslīdes malas izveide</t>
  </si>
  <si>
    <t>Kāpnes NR2</t>
  </si>
  <si>
    <t>Durvju bloku demontāža</t>
  </si>
  <si>
    <t>Kāpņu mārgas demontāža</t>
  </si>
  <si>
    <t>Kāpņu telpas LED-apgaismojumu ierīkošana</t>
  </si>
  <si>
    <t>Kāpņu mārgas montāža, iesk. Izgatavošana</t>
  </si>
  <si>
    <t>Kāpņu telpas remonts</t>
  </si>
  <si>
    <t>Sienas sagātavošana krāsošanai, iesk. stikla šķiedras tapetes līmēšana</t>
  </si>
  <si>
    <t>Pamatnes sagatavošana (veco segumu noņemšana, smalkā špaktelēšana), krāsas čipšu un lakas uzklāšana, pretslīdes malas izveide</t>
  </si>
  <si>
    <t>Metāla durvju bloku montāža (1 gab.), iesk. durvju apmales uzstādīšana</t>
  </si>
  <si>
    <t>Kokā durvju bloku montāža (2 gab.), iesk. durvju apmales uzstādīšana</t>
  </si>
</sst>
</file>

<file path=xl/styles.xml><?xml version="1.0" encoding="utf-8"?>
<styleSheet xmlns="http://schemas.openxmlformats.org/spreadsheetml/2006/main">
  <numFmts count="5">
    <numFmt numFmtId="164" formatCode="#,##0.00\ _L_s"/>
    <numFmt numFmtId="165" formatCode="#,##0\ &quot;Ls&quot;"/>
    <numFmt numFmtId="166" formatCode="0.0"/>
    <numFmt numFmtId="167" formatCode="_-[$Ls-426]\ * #,##0.00_-;\-[$Ls-426]\ * #,##0.00_-;_-[$Ls-426]\ * &quot;-&quot;??_-;_-@_-"/>
    <numFmt numFmtId="168" formatCode="_-[$€-2]\ * #,##0.00_-;\-[$€-2]\ * #,##0.00_-;_-[$€-2]\ * &quot;-&quot;??_-;_-@_-"/>
  </numFmts>
  <fonts count="22">
    <font>
      <sz val="10"/>
      <name val="Arial"/>
      <charset val="204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10"/>
      <name val="NewsGoth TL"/>
      <family val="2"/>
      <charset val="186"/>
    </font>
    <font>
      <sz val="9"/>
      <name val="NewsGoth TL"/>
      <family val="2"/>
      <charset val="186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sz val="9"/>
      <name val="NewsGoth TL"/>
      <family val="2"/>
      <charset val="186"/>
    </font>
    <font>
      <b/>
      <i/>
      <sz val="11"/>
      <name val="Times New Roman"/>
      <family val="1"/>
      <charset val="186"/>
    </font>
    <font>
      <b/>
      <i/>
      <sz val="11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b/>
      <i/>
      <u val="double"/>
      <sz val="10"/>
      <name val="Calibri"/>
      <family val="2"/>
      <charset val="204"/>
      <scheme val="minor"/>
    </font>
    <font>
      <u val="double"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color indexed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i/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2" fontId="7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Border="1"/>
    <xf numFmtId="2" fontId="7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/>
    <xf numFmtId="0" fontId="4" fillId="0" borderId="0" xfId="0" applyFont="1" applyAlignment="1">
      <alignment vertical="center"/>
    </xf>
    <xf numFmtId="1" fontId="12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vertical="center"/>
    </xf>
    <xf numFmtId="2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top"/>
    </xf>
    <xf numFmtId="2" fontId="11" fillId="0" borderId="0" xfId="0" applyNumberFormat="1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2" fontId="8" fillId="0" borderId="0" xfId="0" applyNumberFormat="1" applyFont="1" applyAlignment="1"/>
    <xf numFmtId="2" fontId="8" fillId="0" borderId="0" xfId="0" applyNumberFormat="1" applyFont="1" applyAlignment="1">
      <alignment horizontal="center"/>
    </xf>
    <xf numFmtId="2" fontId="7" fillId="0" borderId="0" xfId="0" applyNumberFormat="1" applyFont="1" applyFill="1" applyBorder="1" applyAlignment="1"/>
    <xf numFmtId="2" fontId="16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2" fontId="17" fillId="0" borderId="0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7" fillId="0" borderId="0" xfId="0" applyFont="1" applyAlignment="1">
      <alignment vertical="center" wrapTex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20" fillId="0" borderId="0" xfId="0" applyNumberFormat="1" applyFont="1" applyFill="1" applyBorder="1" applyAlignment="1" applyProtection="1">
      <alignment horizontal="left" vertical="center"/>
    </xf>
    <xf numFmtId="2" fontId="7" fillId="0" borderId="0" xfId="0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2" fontId="7" fillId="0" borderId="11" xfId="0" applyNumberFormat="1" applyFont="1" applyFill="1" applyBorder="1" applyAlignment="1"/>
    <xf numFmtId="0" fontId="7" fillId="0" borderId="0" xfId="0" applyFont="1" applyAlignment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/>
    <xf numFmtId="2" fontId="7" fillId="0" borderId="0" xfId="0" applyNumberFormat="1" applyFont="1" applyFill="1" applyAlignment="1"/>
    <xf numFmtId="0" fontId="4" fillId="0" borderId="0" xfId="0" applyFont="1" applyFill="1" applyAlignment="1"/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4" fillId="0" borderId="0" xfId="0" applyFont="1" applyFill="1" applyBorder="1" applyAlignment="1"/>
    <xf numFmtId="2" fontId="7" fillId="0" borderId="0" xfId="0" applyNumberFormat="1" applyFont="1" applyAlignment="1"/>
    <xf numFmtId="0" fontId="1" fillId="0" borderId="0" xfId="0" applyFont="1" applyAlignment="1"/>
    <xf numFmtId="0" fontId="8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Border="1" applyAlignment="1"/>
    <xf numFmtId="0" fontId="15" fillId="0" borderId="0" xfId="0" applyFont="1" applyAlignment="1"/>
    <xf numFmtId="0" fontId="3" fillId="0" borderId="0" xfId="0" applyFont="1" applyAlignment="1"/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1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 wrapText="1"/>
    </xf>
    <xf numFmtId="0" fontId="18" fillId="0" borderId="3" xfId="0" applyFont="1" applyBorder="1" applyAlignment="1">
      <alignment horizontal="center"/>
    </xf>
    <xf numFmtId="2" fontId="18" fillId="0" borderId="3" xfId="0" applyNumberFormat="1" applyFont="1" applyBorder="1" applyAlignment="1">
      <alignment horizontal="center"/>
    </xf>
    <xf numFmtId="164" fontId="11" fillId="0" borderId="3" xfId="0" applyNumberFormat="1" applyFont="1" applyBorder="1" applyAlignment="1"/>
    <xf numFmtId="164" fontId="19" fillId="0" borderId="3" xfId="0" applyNumberFormat="1" applyFont="1" applyBorder="1" applyAlignment="1"/>
    <xf numFmtId="2" fontId="8" fillId="0" borderId="3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0" fontId="6" fillId="0" borderId="0" xfId="0" applyFont="1" applyAlignment="1"/>
    <xf numFmtId="0" fontId="2" fillId="0" borderId="0" xfId="0" applyFont="1" applyAlignment="1"/>
    <xf numFmtId="0" fontId="7" fillId="0" borderId="1" xfId="0" applyFont="1" applyBorder="1" applyAlignment="1">
      <alignment wrapText="1"/>
    </xf>
    <xf numFmtId="2" fontId="8" fillId="0" borderId="1" xfId="0" applyNumberFormat="1" applyFont="1" applyFill="1" applyBorder="1" applyAlignment="1">
      <alignment horizontal="right"/>
    </xf>
    <xf numFmtId="2" fontId="9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 applyBorder="1" applyAlignment="1">
      <alignment horizontal="right"/>
    </xf>
    <xf numFmtId="2" fontId="5" fillId="3" borderId="0" xfId="0" applyNumberFormat="1" applyFont="1" applyFill="1" applyBorder="1" applyAlignment="1">
      <alignment horizontal="right"/>
    </xf>
    <xf numFmtId="0" fontId="5" fillId="0" borderId="0" xfId="0" applyFont="1" applyBorder="1" applyAlignment="1"/>
    <xf numFmtId="2" fontId="7" fillId="2" borderId="1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/>
    <xf numFmtId="2" fontId="12" fillId="2" borderId="0" xfId="0" applyNumberFormat="1" applyFont="1" applyFill="1" applyBorder="1" applyAlignment="1"/>
    <xf numFmtId="0" fontId="12" fillId="2" borderId="0" xfId="0" applyFont="1" applyFill="1" applyBorder="1" applyAlignment="1"/>
    <xf numFmtId="2" fontId="7" fillId="0" borderId="1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1" fontId="12" fillId="0" borderId="0" xfId="0" applyNumberFormat="1" applyFont="1" applyBorder="1" applyAlignment="1"/>
    <xf numFmtId="2" fontId="12" fillId="0" borderId="0" xfId="0" applyNumberFormat="1" applyFont="1" applyBorder="1" applyAlignment="1"/>
    <xf numFmtId="0" fontId="12" fillId="0" borderId="0" xfId="0" applyFont="1" applyBorder="1" applyAlignment="1"/>
    <xf numFmtId="2" fontId="8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2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2" fontId="7" fillId="0" borderId="2" xfId="0" quotePrefix="1" applyNumberFormat="1" applyFont="1" applyFill="1" applyBorder="1" applyAlignment="1">
      <alignment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quotePrefix="1" applyFont="1" applyFill="1" applyBorder="1" applyAlignment="1">
      <alignment horizontal="center" vertical="center" textRotation="90" wrapText="1"/>
    </xf>
    <xf numFmtId="0" fontId="8" fillId="0" borderId="1" xfId="0" quotePrefix="1" applyFont="1" applyFill="1" applyBorder="1" applyAlignment="1">
      <alignment horizontal="center" vertical="center" textRotation="90" wrapText="1"/>
    </xf>
    <xf numFmtId="2" fontId="8" fillId="0" borderId="2" xfId="0" quotePrefix="1" applyNumberFormat="1" applyFont="1" applyFill="1" applyBorder="1" applyAlignment="1">
      <alignment horizontal="left" vertical="center" textRotation="90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2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vertical="center"/>
    </xf>
    <xf numFmtId="167" fontId="8" fillId="0" borderId="0" xfId="0" applyNumberFormat="1" applyFont="1" applyAlignment="1"/>
    <xf numFmtId="168" fontId="7" fillId="0" borderId="0" xfId="0" applyNumberFormat="1" applyFont="1" applyAlignment="1"/>
    <xf numFmtId="0" fontId="8" fillId="0" borderId="0" xfId="0" applyFont="1" applyBorder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quotePrefix="1" applyFont="1" applyFill="1" applyBorder="1" applyAlignment="1">
      <alignment horizontal="center"/>
    </xf>
    <xf numFmtId="0" fontId="8" fillId="0" borderId="6" xfId="0" quotePrefix="1" applyFont="1" applyFill="1" applyBorder="1" applyAlignment="1">
      <alignment horizontal="center"/>
    </xf>
    <xf numFmtId="0" fontId="8" fillId="0" borderId="7" xfId="0" quotePrefix="1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2" fontId="7" fillId="0" borderId="2" xfId="0" applyNumberFormat="1" applyFont="1" applyFill="1" applyBorder="1" applyAlignment="1">
      <alignment horizontal="center" vertical="center" textRotation="90" wrapText="1"/>
    </xf>
    <xf numFmtId="2" fontId="7" fillId="0" borderId="4" xfId="0" applyNumberFormat="1" applyFont="1" applyFill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right" wrapText="1"/>
    </xf>
    <xf numFmtId="0" fontId="7" fillId="0" borderId="9" xfId="0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8" fillId="0" borderId="0" xfId="0" applyFont="1" applyAlignment="1">
      <alignment horizontal="center"/>
    </xf>
    <xf numFmtId="2" fontId="7" fillId="0" borderId="1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4"/>
  <sheetViews>
    <sheetView showZeros="0" tabSelected="1" zoomScaleSheetLayoutView="90" workbookViewId="0">
      <selection activeCell="R33" sqref="R33"/>
    </sheetView>
  </sheetViews>
  <sheetFormatPr defaultColWidth="9.140625" defaultRowHeight="12.75"/>
  <cols>
    <col min="1" max="1" width="5.5703125" style="2" customWidth="1"/>
    <col min="2" max="2" width="35.42578125" style="6" customWidth="1"/>
    <col min="3" max="3" width="7.85546875" style="2" customWidth="1"/>
    <col min="4" max="4" width="8.5703125" style="5" customWidth="1"/>
    <col min="5" max="5" width="7" style="5" hidden="1" customWidth="1"/>
    <col min="6" max="6" width="0" style="5" hidden="1" customWidth="1"/>
    <col min="7" max="7" width="7.7109375" style="5" hidden="1" customWidth="1"/>
    <col min="8" max="8" width="8" style="5" hidden="1" customWidth="1"/>
    <col min="9" max="9" width="7.42578125" style="5" hidden="1" customWidth="1"/>
    <col min="10" max="10" width="8.140625" style="5" hidden="1" customWidth="1"/>
    <col min="11" max="14" width="0" style="5" hidden="1" customWidth="1"/>
    <col min="15" max="15" width="11.42578125" style="5" hidden="1" customWidth="1"/>
    <col min="16" max="16" width="9.140625" style="6"/>
    <col min="17" max="16384" width="9.140625" style="1"/>
  </cols>
  <sheetData>
    <row r="1" spans="1:21" s="49" customFormat="1" ht="15" customHeight="1">
      <c r="A1" s="44" t="s">
        <v>17</v>
      </c>
      <c r="B1" s="45"/>
      <c r="C1" s="46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  <c r="P1" s="47"/>
    </row>
    <row r="2" spans="1:21" s="53" customFormat="1" ht="15" customHeight="1">
      <c r="A2" s="47"/>
      <c r="B2" s="50"/>
      <c r="C2" s="51"/>
      <c r="D2" s="47"/>
      <c r="E2" s="47"/>
      <c r="F2" s="52"/>
      <c r="G2" s="51"/>
      <c r="H2" s="52"/>
      <c r="I2" s="51"/>
      <c r="J2" s="52"/>
      <c r="K2" s="52"/>
      <c r="L2" s="51"/>
      <c r="M2" s="51"/>
      <c r="N2" s="52"/>
      <c r="O2" s="28"/>
      <c r="P2" s="52"/>
    </row>
    <row r="3" spans="1:21" s="55" customFormat="1" ht="15" customHeight="1">
      <c r="A3" s="2"/>
      <c r="B3" s="3"/>
      <c r="C3" s="4"/>
      <c r="D3" s="5"/>
      <c r="E3" s="44"/>
      <c r="F3" s="44"/>
      <c r="G3" s="44"/>
      <c r="H3" s="44"/>
      <c r="I3" s="44"/>
      <c r="J3" s="44"/>
      <c r="K3" s="44"/>
      <c r="L3" s="44"/>
      <c r="M3" s="44"/>
      <c r="N3" s="44"/>
      <c r="O3" s="54"/>
      <c r="P3" s="44"/>
    </row>
    <row r="4" spans="1:21" s="58" customFormat="1" ht="15" customHeight="1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2"/>
      <c r="Q4" s="57"/>
      <c r="R4" s="57"/>
      <c r="S4" s="57"/>
      <c r="T4" s="57"/>
      <c r="U4" s="57"/>
    </row>
    <row r="5" spans="1:21" s="58" customFormat="1" ht="15" customHeight="1">
      <c r="A5" s="157" t="s">
        <v>33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2"/>
      <c r="Q5" s="57"/>
      <c r="R5" s="57"/>
      <c r="S5" s="57"/>
      <c r="T5" s="57"/>
      <c r="U5" s="57"/>
    </row>
    <row r="6" spans="1:21" s="58" customFormat="1" ht="15" customHeight="1">
      <c r="A6" s="60"/>
      <c r="B6" s="4"/>
      <c r="C6" s="159"/>
      <c r="D6" s="159"/>
      <c r="E6" s="159"/>
      <c r="F6" s="159"/>
      <c r="G6" s="159"/>
      <c r="H6" s="159"/>
      <c r="I6" s="59"/>
      <c r="J6" s="59"/>
      <c r="K6" s="59"/>
      <c r="L6" s="59"/>
      <c r="M6" s="44"/>
      <c r="N6" s="44"/>
      <c r="O6" s="2"/>
      <c r="P6" s="2"/>
      <c r="Q6" s="57"/>
      <c r="R6" s="57"/>
      <c r="S6" s="57"/>
      <c r="T6" s="57"/>
      <c r="U6" s="57"/>
    </row>
    <row r="7" spans="1:21" s="58" customFormat="1" ht="15" customHeight="1">
      <c r="A7" s="60"/>
      <c r="B7" s="59"/>
      <c r="C7" s="159"/>
      <c r="D7" s="159"/>
      <c r="E7" s="159"/>
      <c r="F7" s="159"/>
      <c r="G7" s="159"/>
      <c r="H7" s="159"/>
      <c r="I7" s="59"/>
      <c r="J7" s="59"/>
      <c r="K7" s="59"/>
      <c r="L7" s="59"/>
      <c r="M7" s="44"/>
      <c r="N7" s="44"/>
      <c r="O7" s="2"/>
      <c r="P7" s="2"/>
      <c r="Q7" s="57"/>
      <c r="R7" s="57"/>
      <c r="S7" s="57"/>
      <c r="T7" s="57"/>
      <c r="U7" s="57"/>
    </row>
    <row r="8" spans="1:21" s="58" customFormat="1" ht="15" customHeight="1">
      <c r="A8" s="60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44"/>
      <c r="N8" s="44"/>
      <c r="O8" s="2"/>
      <c r="P8" s="2"/>
      <c r="Q8" s="57"/>
      <c r="R8" s="57"/>
      <c r="S8" s="57"/>
      <c r="T8" s="57"/>
      <c r="U8" s="57"/>
    </row>
    <row r="9" spans="1:21" s="58" customFormat="1" ht="15" customHeight="1">
      <c r="A9" s="60" t="s">
        <v>15</v>
      </c>
      <c r="B9" s="4"/>
      <c r="C9" s="160" t="s">
        <v>16</v>
      </c>
      <c r="D9" s="160"/>
      <c r="E9" s="160"/>
      <c r="F9" s="160"/>
      <c r="G9" s="160"/>
      <c r="H9" s="160"/>
      <c r="I9" s="44"/>
      <c r="J9" s="59"/>
      <c r="K9" s="59"/>
      <c r="L9" s="59"/>
      <c r="M9" s="44"/>
      <c r="N9" s="44"/>
      <c r="O9" s="2"/>
      <c r="P9" s="2"/>
      <c r="Q9" s="57"/>
      <c r="R9" s="57"/>
      <c r="S9" s="57"/>
      <c r="T9" s="57"/>
      <c r="U9" s="57"/>
    </row>
    <row r="10" spans="1:21" s="58" customFormat="1" ht="15" customHeight="1">
      <c r="A10" s="61"/>
      <c r="B10" s="59"/>
      <c r="C10" s="44"/>
      <c r="D10" s="44"/>
      <c r="E10" s="44"/>
      <c r="F10" s="44"/>
      <c r="G10" s="44"/>
      <c r="H10" s="44"/>
      <c r="I10" s="56"/>
      <c r="J10" s="56"/>
      <c r="K10" s="56"/>
      <c r="L10" s="56"/>
      <c r="M10" s="44"/>
      <c r="N10" s="44"/>
      <c r="O10" s="2"/>
      <c r="P10" s="2"/>
      <c r="Q10" s="57"/>
      <c r="R10" s="57"/>
      <c r="S10" s="57"/>
      <c r="T10" s="57"/>
      <c r="U10" s="57"/>
    </row>
    <row r="11" spans="1:21" s="58" customFormat="1" ht="15" customHeight="1">
      <c r="A11" s="60"/>
      <c r="B11" s="59"/>
      <c r="C11" s="44"/>
      <c r="D11" s="44"/>
      <c r="E11" s="44"/>
      <c r="F11" s="44"/>
      <c r="G11" s="44"/>
      <c r="H11" s="44"/>
      <c r="I11" s="56"/>
      <c r="J11" s="56"/>
      <c r="K11" s="56"/>
      <c r="L11" s="56"/>
      <c r="M11" s="44"/>
      <c r="N11" s="44"/>
      <c r="O11" s="2"/>
      <c r="P11" s="2"/>
      <c r="Q11" s="57"/>
      <c r="R11" s="57"/>
      <c r="S11" s="57"/>
      <c r="T11" s="57"/>
      <c r="U11" s="57"/>
    </row>
    <row r="12" spans="1:21" s="55" customFormat="1" ht="15" customHeight="1">
      <c r="A12" s="60"/>
      <c r="B12" s="26"/>
      <c r="C12" s="26"/>
      <c r="D12" s="27"/>
      <c r="E12" s="26"/>
      <c r="F12" s="26"/>
      <c r="G12" s="26"/>
      <c r="H12" s="26"/>
      <c r="I12" s="26"/>
      <c r="J12" s="26"/>
      <c r="K12" s="26"/>
      <c r="L12" s="54"/>
      <c r="M12" s="54"/>
      <c r="N12" s="26"/>
      <c r="O12" s="138"/>
      <c r="P12" s="44"/>
    </row>
    <row r="13" spans="1:21" s="55" customFormat="1" ht="15" customHeight="1">
      <c r="A13" s="104"/>
      <c r="B13" s="26"/>
      <c r="C13" s="26"/>
      <c r="D13" s="27"/>
      <c r="E13" s="26"/>
      <c r="F13" s="26"/>
      <c r="G13" s="26"/>
      <c r="H13" s="26"/>
      <c r="I13" s="26"/>
      <c r="J13" s="26"/>
      <c r="K13" s="26"/>
      <c r="L13" s="105"/>
      <c r="M13" s="105"/>
      <c r="N13" s="105"/>
      <c r="O13" s="139"/>
      <c r="P13" s="44"/>
    </row>
    <row r="14" spans="1:21" s="62" customFormat="1" ht="15" customHeight="1">
      <c r="A14" s="28"/>
      <c r="B14" s="29"/>
      <c r="C14" s="30"/>
      <c r="D14" s="31"/>
      <c r="E14" s="28"/>
      <c r="F14" s="28"/>
      <c r="G14" s="28"/>
      <c r="H14" s="28"/>
      <c r="I14" s="28"/>
      <c r="J14" s="28"/>
      <c r="K14" s="28"/>
      <c r="L14" s="43"/>
      <c r="M14" s="43"/>
      <c r="N14" s="158"/>
      <c r="O14" s="158"/>
      <c r="P14" s="35"/>
    </row>
    <row r="15" spans="1:21" s="64" customFormat="1" ht="15" customHeight="1">
      <c r="A15" s="141" t="s">
        <v>0</v>
      </c>
      <c r="B15" s="141" t="s">
        <v>18</v>
      </c>
      <c r="C15" s="149" t="s">
        <v>2</v>
      </c>
      <c r="D15" s="151" t="s">
        <v>3</v>
      </c>
      <c r="E15" s="143" t="s">
        <v>9</v>
      </c>
      <c r="F15" s="144"/>
      <c r="G15" s="144"/>
      <c r="H15" s="144"/>
      <c r="I15" s="144"/>
      <c r="J15" s="145"/>
      <c r="K15" s="146" t="s">
        <v>10</v>
      </c>
      <c r="L15" s="147"/>
      <c r="M15" s="147"/>
      <c r="N15" s="147"/>
      <c r="O15" s="148"/>
      <c r="P15" s="63"/>
    </row>
    <row r="16" spans="1:21" s="129" customFormat="1" ht="60" customHeight="1">
      <c r="A16" s="142"/>
      <c r="B16" s="142"/>
      <c r="C16" s="150"/>
      <c r="D16" s="152"/>
      <c r="E16" s="123" t="s">
        <v>5</v>
      </c>
      <c r="F16" s="124" t="s">
        <v>20</v>
      </c>
      <c r="G16" s="124" t="s">
        <v>8</v>
      </c>
      <c r="H16" s="124" t="s">
        <v>1</v>
      </c>
      <c r="I16" s="125" t="s">
        <v>7</v>
      </c>
      <c r="J16" s="126" t="s">
        <v>6</v>
      </c>
      <c r="K16" s="124" t="s">
        <v>11</v>
      </c>
      <c r="L16" s="124" t="s">
        <v>8</v>
      </c>
      <c r="M16" s="125" t="s">
        <v>12</v>
      </c>
      <c r="N16" s="125" t="s">
        <v>13</v>
      </c>
      <c r="O16" s="127" t="s">
        <v>14</v>
      </c>
      <c r="P16" s="128"/>
    </row>
    <row r="17" spans="1:21" s="70" customFormat="1" ht="15" customHeight="1">
      <c r="A17" s="65"/>
      <c r="B17" s="106" t="s">
        <v>22</v>
      </c>
      <c r="C17" s="67"/>
      <c r="D17" s="68"/>
      <c r="E17" s="103"/>
      <c r="F17" s="32"/>
      <c r="G17" s="102"/>
      <c r="H17" s="102"/>
      <c r="I17" s="102"/>
      <c r="J17" s="32"/>
      <c r="K17" s="32"/>
      <c r="L17" s="32"/>
      <c r="M17" s="32"/>
      <c r="N17" s="32"/>
      <c r="O17" s="32"/>
      <c r="P17" s="69"/>
    </row>
    <row r="18" spans="1:21" s="121" customFormat="1" ht="60" customHeight="1">
      <c r="A18" s="113">
        <v>1</v>
      </c>
      <c r="B18" s="114" t="s">
        <v>35</v>
      </c>
      <c r="C18" s="115" t="s">
        <v>21</v>
      </c>
      <c r="D18" s="116">
        <v>40.799999999999997</v>
      </c>
      <c r="E18" s="117"/>
      <c r="F18" s="118"/>
      <c r="G18" s="119"/>
      <c r="H18" s="119"/>
      <c r="I18" s="119"/>
      <c r="J18" s="118"/>
      <c r="K18" s="118"/>
      <c r="L18" s="118"/>
      <c r="M18" s="118"/>
      <c r="N18" s="118"/>
      <c r="O18" s="118"/>
      <c r="P18" s="120"/>
    </row>
    <row r="19" spans="1:21" s="70" customFormat="1" ht="15" customHeight="1">
      <c r="A19" s="65"/>
      <c r="B19" s="106" t="s">
        <v>28</v>
      </c>
      <c r="C19" s="67"/>
      <c r="D19" s="68"/>
      <c r="E19" s="103"/>
      <c r="F19" s="118"/>
      <c r="G19" s="102"/>
      <c r="H19" s="102"/>
      <c r="I19" s="102"/>
      <c r="J19" s="32"/>
      <c r="K19" s="32"/>
      <c r="L19" s="32"/>
      <c r="M19" s="32"/>
      <c r="N19" s="32"/>
      <c r="O19" s="32"/>
      <c r="P19" s="69"/>
    </row>
    <row r="20" spans="1:21" s="112" customFormat="1" ht="15" customHeight="1">
      <c r="A20" s="107">
        <v>2</v>
      </c>
      <c r="B20" s="108" t="s">
        <v>29</v>
      </c>
      <c r="C20" s="103" t="s">
        <v>21</v>
      </c>
      <c r="D20" s="68">
        <v>6</v>
      </c>
      <c r="E20" s="103"/>
      <c r="F20" s="118"/>
      <c r="G20" s="110"/>
      <c r="H20" s="110"/>
      <c r="I20" s="110"/>
      <c r="J20" s="109"/>
      <c r="K20" s="109"/>
      <c r="L20" s="109"/>
      <c r="M20" s="109"/>
      <c r="N20" s="32"/>
      <c r="O20" s="109"/>
      <c r="P20" s="111"/>
    </row>
    <row r="21" spans="1:21" s="112" customFormat="1" ht="15" customHeight="1">
      <c r="A21" s="107">
        <v>3</v>
      </c>
      <c r="B21" s="108" t="s">
        <v>30</v>
      </c>
      <c r="C21" s="103" t="s">
        <v>21</v>
      </c>
      <c r="D21" s="68">
        <v>8</v>
      </c>
      <c r="E21" s="103"/>
      <c r="F21" s="118"/>
      <c r="G21" s="110"/>
      <c r="H21" s="110"/>
      <c r="I21" s="110"/>
      <c r="J21" s="109"/>
      <c r="K21" s="109"/>
      <c r="L21" s="109"/>
      <c r="M21" s="109"/>
      <c r="N21" s="32"/>
      <c r="O21" s="109"/>
      <c r="P21" s="111"/>
    </row>
    <row r="22" spans="1:21" s="135" customFormat="1" ht="30" customHeight="1">
      <c r="A22" s="130">
        <v>4</v>
      </c>
      <c r="B22" s="131" t="s">
        <v>36</v>
      </c>
      <c r="C22" s="122" t="s">
        <v>21</v>
      </c>
      <c r="D22" s="116">
        <v>2</v>
      </c>
      <c r="E22" s="122"/>
      <c r="F22" s="118"/>
      <c r="G22" s="133"/>
      <c r="H22" s="133"/>
      <c r="I22" s="133"/>
      <c r="J22" s="132"/>
      <c r="K22" s="132"/>
      <c r="L22" s="132"/>
      <c r="M22" s="132"/>
      <c r="N22" s="118"/>
      <c r="O22" s="132"/>
      <c r="P22" s="134"/>
    </row>
    <row r="23" spans="1:21" s="135" customFormat="1" ht="30" customHeight="1">
      <c r="A23" s="130">
        <v>5</v>
      </c>
      <c r="B23" s="131" t="s">
        <v>37</v>
      </c>
      <c r="C23" s="122" t="s">
        <v>21</v>
      </c>
      <c r="D23" s="116">
        <v>4</v>
      </c>
      <c r="E23" s="122"/>
      <c r="F23" s="118"/>
      <c r="G23" s="133"/>
      <c r="H23" s="133"/>
      <c r="I23" s="133"/>
      <c r="J23" s="132"/>
      <c r="K23" s="132"/>
      <c r="L23" s="132"/>
      <c r="M23" s="132"/>
      <c r="N23" s="118"/>
      <c r="O23" s="132"/>
      <c r="P23" s="134"/>
    </row>
    <row r="24" spans="1:21" s="121" customFormat="1" ht="30" customHeight="1">
      <c r="A24" s="113">
        <v>6</v>
      </c>
      <c r="B24" s="114" t="s">
        <v>34</v>
      </c>
      <c r="C24" s="115" t="s">
        <v>21</v>
      </c>
      <c r="D24" s="116">
        <v>49.5</v>
      </c>
      <c r="E24" s="122"/>
      <c r="F24" s="118"/>
      <c r="G24" s="119"/>
      <c r="H24" s="119"/>
      <c r="I24" s="119"/>
      <c r="J24" s="118"/>
      <c r="K24" s="118"/>
      <c r="L24" s="118"/>
      <c r="M24" s="118"/>
      <c r="N24" s="118"/>
      <c r="O24" s="118"/>
      <c r="P24" s="120"/>
    </row>
    <row r="25" spans="1:21" s="70" customFormat="1" ht="15" customHeight="1">
      <c r="A25" s="65">
        <v>7</v>
      </c>
      <c r="B25" s="66" t="s">
        <v>23</v>
      </c>
      <c r="C25" s="67" t="s">
        <v>21</v>
      </c>
      <c r="D25" s="68">
        <v>49.6</v>
      </c>
      <c r="E25" s="103"/>
      <c r="F25" s="118"/>
      <c r="G25" s="102"/>
      <c r="H25" s="102"/>
      <c r="I25" s="102"/>
      <c r="J25" s="32"/>
      <c r="K25" s="32"/>
      <c r="L25" s="32"/>
      <c r="M25" s="32"/>
      <c r="N25" s="32"/>
      <c r="O25" s="32"/>
      <c r="P25" s="69"/>
    </row>
    <row r="26" spans="1:21" s="70" customFormat="1" ht="15" customHeight="1">
      <c r="A26" s="65">
        <v>8</v>
      </c>
      <c r="B26" s="66" t="s">
        <v>24</v>
      </c>
      <c r="C26" s="67" t="s">
        <v>21</v>
      </c>
      <c r="D26" s="68">
        <v>10.1</v>
      </c>
      <c r="E26" s="103"/>
      <c r="F26" s="118"/>
      <c r="G26" s="102"/>
      <c r="H26" s="102"/>
      <c r="I26" s="102"/>
      <c r="J26" s="32"/>
      <c r="K26" s="32"/>
      <c r="L26" s="32"/>
      <c r="M26" s="32"/>
      <c r="N26" s="32"/>
      <c r="O26" s="32"/>
      <c r="P26" s="69"/>
    </row>
    <row r="27" spans="1:21" s="70" customFormat="1" ht="15" customHeight="1">
      <c r="A27" s="65">
        <v>9</v>
      </c>
      <c r="B27" s="66" t="s">
        <v>25</v>
      </c>
      <c r="C27" s="67" t="s">
        <v>26</v>
      </c>
      <c r="D27" s="68">
        <v>1</v>
      </c>
      <c r="E27" s="103"/>
      <c r="F27" s="118"/>
      <c r="G27" s="102"/>
      <c r="H27" s="102"/>
      <c r="I27" s="102"/>
      <c r="J27" s="32"/>
      <c r="K27" s="32"/>
      <c r="L27" s="32"/>
      <c r="M27" s="32"/>
      <c r="N27" s="32"/>
      <c r="O27" s="32"/>
      <c r="P27" s="69"/>
    </row>
    <row r="28" spans="1:21" s="121" customFormat="1" ht="45" customHeight="1">
      <c r="A28" s="113">
        <v>10</v>
      </c>
      <c r="B28" s="114" t="s">
        <v>27</v>
      </c>
      <c r="C28" s="115" t="s">
        <v>21</v>
      </c>
      <c r="D28" s="116">
        <v>36.4</v>
      </c>
      <c r="E28" s="117"/>
      <c r="F28" s="118"/>
      <c r="G28" s="119"/>
      <c r="H28" s="119"/>
      <c r="I28" s="119"/>
      <c r="J28" s="118"/>
      <c r="K28" s="118"/>
      <c r="L28" s="118"/>
      <c r="M28" s="118"/>
      <c r="N28" s="118"/>
      <c r="O28" s="118"/>
      <c r="P28" s="120"/>
    </row>
    <row r="29" spans="1:21" s="112" customFormat="1" ht="15" customHeight="1">
      <c r="A29" s="107">
        <v>11</v>
      </c>
      <c r="B29" s="108" t="s">
        <v>32</v>
      </c>
      <c r="C29" s="103" t="s">
        <v>21</v>
      </c>
      <c r="D29" s="68">
        <v>8</v>
      </c>
      <c r="E29" s="103"/>
      <c r="F29" s="118"/>
      <c r="G29" s="110"/>
      <c r="H29" s="110"/>
      <c r="I29" s="110"/>
      <c r="J29" s="109"/>
      <c r="K29" s="109"/>
      <c r="L29" s="109"/>
      <c r="M29" s="109"/>
      <c r="N29" s="32"/>
      <c r="O29" s="109"/>
      <c r="P29" s="111"/>
    </row>
    <row r="30" spans="1:21" s="70" customFormat="1" ht="15" customHeight="1">
      <c r="A30" s="65">
        <v>12</v>
      </c>
      <c r="B30" s="66" t="s">
        <v>31</v>
      </c>
      <c r="C30" s="67" t="s">
        <v>26</v>
      </c>
      <c r="D30" s="68">
        <v>1</v>
      </c>
      <c r="E30" s="103"/>
      <c r="F30" s="118"/>
      <c r="G30" s="102"/>
      <c r="H30" s="102"/>
      <c r="I30" s="102"/>
      <c r="J30" s="32"/>
      <c r="K30" s="32"/>
      <c r="L30" s="32"/>
      <c r="M30" s="32"/>
      <c r="N30" s="32"/>
      <c r="O30" s="32"/>
      <c r="P30" s="69"/>
    </row>
    <row r="31" spans="1:21" s="80" customFormat="1" ht="15" customHeight="1" thickBot="1">
      <c r="A31" s="71"/>
      <c r="B31" s="72" t="s">
        <v>4</v>
      </c>
      <c r="C31" s="73"/>
      <c r="D31" s="74"/>
      <c r="E31" s="74"/>
      <c r="F31" s="75"/>
      <c r="G31" s="75"/>
      <c r="H31" s="75"/>
      <c r="I31" s="75"/>
      <c r="J31" s="76"/>
      <c r="K31" s="77"/>
      <c r="L31" s="78"/>
      <c r="M31" s="78"/>
      <c r="N31" s="78"/>
      <c r="O31" s="78"/>
      <c r="P31" s="79"/>
    </row>
    <row r="32" spans="1:21" s="86" customFormat="1" ht="15" customHeight="1">
      <c r="A32" s="153"/>
      <c r="B32" s="153"/>
      <c r="C32" s="153"/>
      <c r="D32" s="153"/>
      <c r="E32" s="153"/>
      <c r="F32" s="153"/>
      <c r="G32" s="153"/>
      <c r="H32" s="153"/>
      <c r="I32" s="153"/>
      <c r="J32" s="153"/>
      <c r="K32" s="154"/>
      <c r="L32" s="81"/>
      <c r="M32" s="67">
        <f>M31*0.1</f>
        <v>0</v>
      </c>
      <c r="N32" s="33"/>
      <c r="O32" s="82"/>
      <c r="P32" s="83"/>
      <c r="Q32" s="84"/>
      <c r="R32" s="84"/>
      <c r="S32" s="84"/>
      <c r="T32" s="84"/>
      <c r="U32" s="85"/>
    </row>
    <row r="33" spans="1:23" s="93" customFormat="1" ht="15" customHeight="1">
      <c r="A33" s="155"/>
      <c r="B33" s="155"/>
      <c r="C33" s="155"/>
      <c r="D33" s="155"/>
      <c r="E33" s="155"/>
      <c r="F33" s="155"/>
      <c r="G33" s="155"/>
      <c r="H33" s="155"/>
      <c r="I33" s="155"/>
      <c r="J33" s="155"/>
      <c r="K33" s="156"/>
      <c r="L33" s="94">
        <f>SUM(L31:L32)</f>
        <v>0</v>
      </c>
      <c r="M33" s="87">
        <f>SUM(M31:M32)</f>
        <v>0</v>
      </c>
      <c r="N33" s="87">
        <f>SUM(N31:N32)</f>
        <v>0</v>
      </c>
      <c r="O33" s="87">
        <f>SUM(L33:N33)</f>
        <v>0</v>
      </c>
      <c r="P33" s="88"/>
      <c r="Q33" s="89"/>
      <c r="R33" s="89"/>
      <c r="S33" s="89"/>
      <c r="T33" s="90"/>
      <c r="U33" s="89"/>
      <c r="V33" s="91"/>
      <c r="W33" s="92"/>
    </row>
    <row r="34" spans="1:23" s="100" customFormat="1" ht="15" customHeight="1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6"/>
      <c r="L34" s="33"/>
      <c r="M34" s="33"/>
      <c r="N34" s="33"/>
      <c r="O34" s="94">
        <f>O33*0.15</f>
        <v>0</v>
      </c>
      <c r="P34" s="95"/>
      <c r="Q34" s="96"/>
      <c r="R34" s="96"/>
      <c r="S34" s="96"/>
      <c r="T34" s="97"/>
      <c r="U34" s="96"/>
      <c r="V34" s="98"/>
      <c r="W34" s="99"/>
    </row>
    <row r="35" spans="1:23" s="100" customFormat="1" ht="15" customHeight="1">
      <c r="A35" s="155"/>
      <c r="B35" s="155"/>
      <c r="C35" s="155"/>
      <c r="D35" s="155"/>
      <c r="E35" s="155"/>
      <c r="F35" s="155"/>
      <c r="G35" s="155"/>
      <c r="H35" s="155"/>
      <c r="I35" s="155"/>
      <c r="J35" s="155"/>
      <c r="K35" s="156"/>
      <c r="L35" s="33"/>
      <c r="M35" s="33"/>
      <c r="N35" s="33"/>
      <c r="O35" s="94">
        <f>L33*0.2409</f>
        <v>0</v>
      </c>
      <c r="P35" s="95"/>
      <c r="Q35" s="96"/>
      <c r="R35" s="96"/>
      <c r="S35" s="96"/>
      <c r="T35" s="97"/>
      <c r="U35" s="96"/>
      <c r="V35" s="98"/>
      <c r="W35" s="99"/>
    </row>
    <row r="36" spans="1:23" s="100" customFormat="1" ht="15" customHeight="1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6"/>
      <c r="L36" s="33"/>
      <c r="M36" s="33"/>
      <c r="N36" s="33"/>
      <c r="O36" s="101">
        <f>SUM(O33:O35)</f>
        <v>0</v>
      </c>
      <c r="P36" s="95"/>
      <c r="Q36" s="96"/>
      <c r="R36" s="96"/>
      <c r="S36" s="96"/>
      <c r="T36" s="97"/>
      <c r="U36" s="96"/>
      <c r="V36" s="98"/>
      <c r="W36" s="99"/>
    </row>
    <row r="37" spans="1:23" s="16" customFormat="1" ht="15" customHeight="1">
      <c r="A37" s="34"/>
      <c r="B37" s="34"/>
      <c r="C37" s="34"/>
      <c r="D37" s="34"/>
      <c r="E37" s="34"/>
      <c r="F37" s="34"/>
      <c r="G37" s="34"/>
      <c r="H37" s="34"/>
      <c r="I37" s="34"/>
      <c r="J37" s="140" t="s">
        <v>19</v>
      </c>
      <c r="K37" s="140"/>
      <c r="L37" s="140"/>
      <c r="M37" s="140"/>
      <c r="N37" s="140"/>
      <c r="O37" s="140"/>
      <c r="P37" s="23"/>
      <c r="Q37" s="12"/>
      <c r="R37" s="12"/>
      <c r="S37" s="12"/>
      <c r="T37" s="13"/>
      <c r="U37" s="12"/>
      <c r="V37" s="14"/>
      <c r="W37" s="15"/>
    </row>
    <row r="38" spans="1:23" s="11" customFormat="1" ht="15" customHeight="1">
      <c r="A38" s="36"/>
      <c r="B38" s="25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1"/>
      <c r="N38" s="21"/>
      <c r="O38" s="24"/>
      <c r="P38" s="22"/>
      <c r="Q38" s="17"/>
      <c r="R38" s="17"/>
      <c r="S38" s="17"/>
      <c r="T38" s="17"/>
      <c r="U38" s="17"/>
    </row>
    <row r="39" spans="1:23" s="19" customFormat="1" ht="15" customHeight="1">
      <c r="A39" s="37"/>
      <c r="B39" s="38"/>
      <c r="C39" s="37"/>
      <c r="D39" s="39"/>
      <c r="E39" s="39"/>
      <c r="F39" s="39"/>
      <c r="G39" s="136"/>
      <c r="H39" s="137"/>
      <c r="I39" s="37"/>
      <c r="J39" s="37"/>
      <c r="K39" s="37"/>
      <c r="L39" s="37"/>
      <c r="M39" s="37"/>
      <c r="N39" s="37"/>
      <c r="O39" s="40"/>
      <c r="P39" s="18"/>
    </row>
    <row r="40" spans="1:23" s="19" customFormat="1" ht="15" customHeight="1">
      <c r="A40" s="37"/>
      <c r="B40" s="37"/>
      <c r="C40" s="37"/>
      <c r="D40" s="41"/>
      <c r="E40" s="41"/>
      <c r="F40" s="41"/>
      <c r="G40" s="41"/>
      <c r="H40" s="37"/>
      <c r="I40" s="37"/>
      <c r="J40" s="37"/>
      <c r="K40" s="37"/>
      <c r="L40" s="37"/>
      <c r="M40" s="37"/>
      <c r="N40" s="37"/>
      <c r="O40" s="40"/>
      <c r="P40" s="18"/>
    </row>
    <row r="41" spans="1:23" s="19" customFormat="1" ht="15" customHeight="1">
      <c r="A41" s="37"/>
      <c r="B41" s="38"/>
      <c r="C41" s="37"/>
      <c r="D41" s="42"/>
      <c r="E41" s="42"/>
      <c r="F41" s="42"/>
      <c r="G41" s="42"/>
      <c r="H41" s="37"/>
      <c r="I41" s="37"/>
      <c r="J41" s="37"/>
      <c r="K41" s="37"/>
      <c r="L41" s="37"/>
      <c r="M41" s="37"/>
      <c r="N41" s="37"/>
      <c r="O41" s="40"/>
      <c r="P41" s="18"/>
    </row>
    <row r="42" spans="1:23" s="19" customFormat="1" ht="15" customHeight="1">
      <c r="A42" s="37"/>
      <c r="B42" s="38"/>
      <c r="C42" s="37"/>
      <c r="D42" s="39"/>
      <c r="E42" s="39"/>
      <c r="F42" s="39"/>
      <c r="G42" s="136"/>
      <c r="H42" s="137"/>
      <c r="I42" s="37"/>
      <c r="J42" s="37"/>
      <c r="K42" s="37"/>
      <c r="L42" s="37"/>
      <c r="M42" s="37"/>
      <c r="N42" s="37"/>
      <c r="O42" s="40"/>
      <c r="P42" s="18"/>
    </row>
    <row r="43" spans="1:23">
      <c r="A43" s="7"/>
      <c r="C43" s="7"/>
      <c r="D43" s="8"/>
      <c r="E43" s="8"/>
      <c r="F43" s="7"/>
      <c r="G43" s="7"/>
      <c r="H43" s="7"/>
      <c r="I43" s="7"/>
      <c r="J43" s="7"/>
      <c r="K43" s="9"/>
      <c r="L43" s="9"/>
      <c r="M43" s="6"/>
      <c r="N43" s="10"/>
      <c r="O43" s="20"/>
    </row>
    <row r="44" spans="1:23" ht="18" customHeight="1">
      <c r="A44" s="7"/>
      <c r="C44" s="7"/>
      <c r="D44" s="8"/>
      <c r="E44" s="8"/>
      <c r="F44" s="7"/>
      <c r="G44" s="7"/>
      <c r="H44" s="7"/>
      <c r="I44" s="7"/>
      <c r="J44" s="7"/>
      <c r="K44" s="9"/>
      <c r="L44" s="9"/>
      <c r="M44" s="6"/>
      <c r="N44" s="10"/>
      <c r="O44" s="20"/>
    </row>
  </sheetData>
  <mergeCells count="18">
    <mergeCell ref="A4:O4"/>
    <mergeCell ref="N14:O14"/>
    <mergeCell ref="C6:H6"/>
    <mergeCell ref="C7:H7"/>
    <mergeCell ref="C9:H9"/>
    <mergeCell ref="A5:O5"/>
    <mergeCell ref="J37:O37"/>
    <mergeCell ref="B15:B16"/>
    <mergeCell ref="A15:A16"/>
    <mergeCell ref="E15:J15"/>
    <mergeCell ref="K15:O15"/>
    <mergeCell ref="C15:C16"/>
    <mergeCell ref="D15:D16"/>
    <mergeCell ref="A32:K32"/>
    <mergeCell ref="A33:K33"/>
    <mergeCell ref="A34:K34"/>
    <mergeCell ref="A35:K35"/>
    <mergeCell ref="A36:K36"/>
  </mergeCells>
  <phoneticPr fontId="0" type="noConversion"/>
  <printOptions horizontalCentered="1"/>
  <pageMargins left="0.78740157480314965" right="0.19685039370078741" top="0.39370078740157483" bottom="0.19685039370078741" header="0" footer="0"/>
  <pageSetup paperSize="9" scale="8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rem</vt:lpstr>
      <vt:lpstr>rem!Print_Area</vt:lpstr>
      <vt:lpstr>rem!Print_Titles</vt:lpstr>
    </vt:vector>
  </TitlesOfParts>
  <Company>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User</cp:lastModifiedBy>
  <cp:lastPrinted>2013-10-10T13:37:10Z</cp:lastPrinted>
  <dcterms:created xsi:type="dcterms:W3CDTF">1999-09-23T10:42:38Z</dcterms:created>
  <dcterms:modified xsi:type="dcterms:W3CDTF">2016-04-13T06:26:27Z</dcterms:modified>
</cp:coreProperties>
</file>