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2018_69_KALNCIEMS_SOC.PAK.CENTRS\"/>
    </mc:Choice>
  </mc:AlternateContent>
  <bookViews>
    <workbookView xWindow="0" yWindow="60" windowWidth="20490" windowHeight="7485" tabRatio="963"/>
  </bookViews>
  <sheets>
    <sheet name="KOPT" sheetId="183" r:id="rId1"/>
    <sheet name="KOPT A" sheetId="153" r:id="rId2"/>
    <sheet name="BD-1" sheetId="150" r:id="rId3"/>
    <sheet name="DEM" sheetId="149" r:id="rId4"/>
    <sheet name="BK" sheetId="168" r:id="rId5"/>
    <sheet name="KONSTR" sheetId="169" r:id="rId6"/>
    <sheet name="L,D" sheetId="170" r:id="rId7"/>
    <sheet name="IeA" sheetId="171" r:id="rId8"/>
    <sheet name="LF" sheetId="172" r:id="rId9"/>
    <sheet name="TER" sheetId="181" r:id="rId10"/>
    <sheet name="DD " sheetId="177" r:id="rId11"/>
    <sheet name="IeT-2" sheetId="154" r:id="rId12"/>
    <sheet name="ŪK" sheetId="155" r:id="rId13"/>
    <sheet name="SM" sheetId="156" r:id="rId14"/>
    <sheet name="APK" sheetId="157" r:id="rId15"/>
    <sheet name="V" sheetId="158" r:id="rId16"/>
    <sheet name="EL" sheetId="159" r:id="rId17"/>
    <sheet name="ESS" sheetId="161" r:id="rId18"/>
    <sheet name="UAS" sheetId="163" r:id="rId19"/>
    <sheet name="ĀT-3" sheetId="166" r:id="rId20"/>
    <sheet name="STR" sheetId="167" r:id="rId21"/>
    <sheet name="ĀK" sheetId="179" r:id="rId22"/>
    <sheet name="B0-4" sheetId="173" r:id="rId23"/>
    <sheet name="BO" sheetId="174" r:id="rId24"/>
    <sheet name="KOPT N" sheetId="175" r:id="rId25"/>
    <sheet name="BD-1N" sheetId="176" r:id="rId26"/>
    <sheet name="IeA-N" sheetId="182" r:id="rId27"/>
  </sheets>
  <definedNames>
    <definedName name="_xlnm.Print_Area" localSheetId="14">APK!$A$1:$P$90</definedName>
    <definedName name="_xlnm.Print_Area" localSheetId="21">ĀK!$A$1:$P$25</definedName>
    <definedName name="_xlnm.Print_Area" localSheetId="19">'ĀT-3'!$A$1:$H$28</definedName>
    <definedName name="_xlnm.Print_Area" localSheetId="22">'B0-4'!$A$1:$H$27</definedName>
    <definedName name="_xlnm.Print_Area" localSheetId="2">'BD-1'!$A$1:$H$34</definedName>
    <definedName name="_xlnm.Print_Area" localSheetId="25">'BD-1N'!$A$1:$H$27</definedName>
    <definedName name="_xlnm.Print_Area" localSheetId="4">BK!$A$1:$P$59</definedName>
    <definedName name="_xlnm.Print_Area" localSheetId="23">BO!$A$1:$P$30</definedName>
    <definedName name="_xlnm.Print_Area" localSheetId="10">'DD '!$A$1:$P$24</definedName>
    <definedName name="_xlnm.Print_Area" localSheetId="3">DEM!$A$1:$P$58</definedName>
    <definedName name="_xlnm.Print_Area" localSheetId="16">EL!$A$1:$P$109</definedName>
    <definedName name="_xlnm.Print_Area" localSheetId="17">ESS!$A$1:$P$103</definedName>
    <definedName name="_xlnm.Print_Area" localSheetId="7">IeA!$A$1:$P$55</definedName>
    <definedName name="_xlnm.Print_Area" localSheetId="26">'IeA-N'!$A$1:$P$37</definedName>
    <definedName name="_xlnm.Print_Area" localSheetId="11">'IeT-2'!$A$1:$H$31</definedName>
    <definedName name="_xlnm.Print_Area" localSheetId="5">KONSTR!$A$1:$P$77</definedName>
    <definedName name="_xlnm.Print_Area" localSheetId="1">'KOPT A'!$A$1:$D$29</definedName>
    <definedName name="_xlnm.Print_Area" localSheetId="24">'KOPT N'!$A$1:$D$24</definedName>
    <definedName name="_xlnm.Print_Area" localSheetId="6">'L,D'!$A$1:$P$49</definedName>
    <definedName name="_xlnm.Print_Area" localSheetId="8">LF!$A$1:$P$21</definedName>
    <definedName name="_xlnm.Print_Area" localSheetId="13">SM!$A$1:$P$86</definedName>
    <definedName name="_xlnm.Print_Area" localSheetId="20">STR!$A$1:$P$35</definedName>
    <definedName name="_xlnm.Print_Area" localSheetId="9">TER!$A$1:$P$50</definedName>
    <definedName name="_xlnm.Print_Area" localSheetId="18">UAS!$A$1:$P$48</definedName>
    <definedName name="_xlnm.Print_Area" localSheetId="12">ŪK!$A$1:$P$83</definedName>
    <definedName name="_xlnm.Print_Area" localSheetId="15">V!$A$1:$P$157</definedName>
    <definedName name="_xlnm.Print_Titles" localSheetId="14">APK!$8:$10</definedName>
    <definedName name="_xlnm.Print_Titles" localSheetId="21">ĀK!$8:$10</definedName>
    <definedName name="_xlnm.Print_Titles" localSheetId="19">'ĀT-3'!$9:$12</definedName>
    <definedName name="_xlnm.Print_Titles" localSheetId="22">'B0-4'!$9:$12</definedName>
    <definedName name="_xlnm.Print_Titles" localSheetId="2">'BD-1'!$9:$12</definedName>
    <definedName name="_xlnm.Print_Titles" localSheetId="25">'BD-1N'!$9:$12</definedName>
    <definedName name="_xlnm.Print_Titles" localSheetId="4">BK!$8:$10</definedName>
    <definedName name="_xlnm.Print_Titles" localSheetId="23">BO!$8:$10</definedName>
    <definedName name="_xlnm.Print_Titles" localSheetId="10">'DD '!$8:$10</definedName>
    <definedName name="_xlnm.Print_Titles" localSheetId="3">DEM!$8:$10</definedName>
    <definedName name="_xlnm.Print_Titles" localSheetId="16">EL!$8:$10</definedName>
    <definedName name="_xlnm.Print_Titles" localSheetId="17">ESS!$8:$10</definedName>
    <definedName name="_xlnm.Print_Titles" localSheetId="7">IeA!$8:$10</definedName>
    <definedName name="_xlnm.Print_Titles" localSheetId="26">'IeA-N'!$8:$10</definedName>
    <definedName name="_xlnm.Print_Titles" localSheetId="11">'IeT-2'!$9:$12</definedName>
    <definedName name="_xlnm.Print_Titles" localSheetId="5">KONSTR!$8:$10</definedName>
    <definedName name="_xlnm.Print_Titles" localSheetId="1">'KOPT A'!$9:$12</definedName>
    <definedName name="_xlnm.Print_Titles" localSheetId="24">'KOPT N'!$9:$12</definedName>
    <definedName name="_xlnm.Print_Titles" localSheetId="6">'L,D'!$8:$10</definedName>
    <definedName name="_xlnm.Print_Titles" localSheetId="8">LF!$8:$10</definedName>
    <definedName name="_xlnm.Print_Titles" localSheetId="13">SM!$8:$10</definedName>
    <definedName name="_xlnm.Print_Titles" localSheetId="20">STR!$8:$10</definedName>
    <definedName name="_xlnm.Print_Titles" localSheetId="9">TER!$8:$10</definedName>
    <definedName name="_xlnm.Print_Titles" localSheetId="18">UAS!$8:$10</definedName>
    <definedName name="_xlnm.Print_Titles" localSheetId="12">ŪK!$8:$10</definedName>
    <definedName name="_xlnm.Print_Titles" localSheetId="15">V!$8:$10</definedName>
  </definedNames>
  <calcPr calcId="162913"/>
</workbook>
</file>

<file path=xl/calcChain.xml><?xml version="1.0" encoding="utf-8"?>
<calcChain xmlns="http://schemas.openxmlformats.org/spreadsheetml/2006/main">
  <c r="E18" i="182" l="1"/>
  <c r="E14" i="182" l="1"/>
  <c r="E13" i="182"/>
  <c r="M29" i="182" l="1"/>
  <c r="M30" i="182" s="1"/>
  <c r="L29" i="182"/>
  <c r="L30" i="182" s="1"/>
  <c r="O29" i="182"/>
  <c r="O30" i="182" s="1"/>
  <c r="N29" i="182"/>
  <c r="L78" i="156"/>
  <c r="P29" i="182" l="1"/>
  <c r="P30" i="182" s="1"/>
  <c r="N30" i="182"/>
  <c r="P6" i="182" l="1"/>
  <c r="E33" i="181" l="1"/>
  <c r="E24" i="181"/>
  <c r="E21" i="181"/>
  <c r="E19" i="181"/>
  <c r="E17" i="181"/>
  <c r="E20" i="181" l="1"/>
  <c r="L42" i="181" l="1"/>
  <c r="N42" i="181" l="1"/>
  <c r="L43" i="181"/>
  <c r="H19" i="150" s="1"/>
  <c r="M42" i="181"/>
  <c r="O42" i="181" l="1"/>
  <c r="O43" i="181" s="1"/>
  <c r="G19" i="150" s="1"/>
  <c r="P42" i="181"/>
  <c r="M43" i="181"/>
  <c r="E19" i="150" s="1"/>
  <c r="P43" i="181" l="1"/>
  <c r="D19" i="150" s="1"/>
  <c r="N43" i="181"/>
  <c r="F19" i="150" s="1"/>
  <c r="P6" i="181" l="1"/>
  <c r="E13" i="169" l="1"/>
  <c r="L17" i="179" l="1"/>
  <c r="L18" i="179" l="1"/>
  <c r="H14" i="166" s="1"/>
  <c r="E37" i="171"/>
  <c r="E18" i="171"/>
  <c r="E55" i="169"/>
  <c r="E54" i="169"/>
  <c r="E52" i="169"/>
  <c r="E38" i="171" l="1"/>
  <c r="O17" i="179"/>
  <c r="O18" i="179" s="1"/>
  <c r="G14" i="166" s="1"/>
  <c r="M17" i="179" l="1"/>
  <c r="M18" i="179" s="1"/>
  <c r="E14" i="166" s="1"/>
  <c r="N17" i="179" l="1"/>
  <c r="P17" i="179"/>
  <c r="P18" i="179" l="1"/>
  <c r="N18" i="179"/>
  <c r="F14" i="166" s="1"/>
  <c r="E39" i="168"/>
  <c r="E13" i="168"/>
  <c r="P6" i="179" l="1"/>
  <c r="D14" i="166"/>
  <c r="O16" i="177"/>
  <c r="O17" i="177" s="1"/>
  <c r="N16" i="177"/>
  <c r="E14" i="171"/>
  <c r="E13" i="171"/>
  <c r="G13" i="176" l="1"/>
  <c r="G15" i="176" s="1"/>
  <c r="G20" i="150"/>
  <c r="L16" i="177"/>
  <c r="L17" i="177" s="1"/>
  <c r="P16" i="177"/>
  <c r="L22" i="174"/>
  <c r="L23" i="174" s="1"/>
  <c r="H13" i="173" s="1"/>
  <c r="H15" i="173" s="1"/>
  <c r="D7" i="173" s="1"/>
  <c r="M14" i="172"/>
  <c r="M15" i="172" s="1"/>
  <c r="E18" i="150" s="1"/>
  <c r="N14" i="172"/>
  <c r="L14" i="172"/>
  <c r="L15" i="172" s="1"/>
  <c r="H18" i="150" s="1"/>
  <c r="E19" i="171"/>
  <c r="E20" i="169"/>
  <c r="N51" i="168"/>
  <c r="O51" i="168"/>
  <c r="H13" i="176" l="1"/>
  <c r="H15" i="176" s="1"/>
  <c r="D7" i="176" s="1"/>
  <c r="H20" i="150"/>
  <c r="M16" i="177"/>
  <c r="M17" i="177" s="1"/>
  <c r="L47" i="171"/>
  <c r="L48" i="171" s="1"/>
  <c r="H17" i="150" s="1"/>
  <c r="L41" i="170"/>
  <c r="L51" i="168"/>
  <c r="L52" i="168" s="1"/>
  <c r="H14" i="150" s="1"/>
  <c r="P17" i="177"/>
  <c r="D20" i="150" s="1"/>
  <c r="N17" i="177"/>
  <c r="O22" i="174"/>
  <c r="O23" i="174" s="1"/>
  <c r="G13" i="173" s="1"/>
  <c r="G15" i="173" s="1"/>
  <c r="M22" i="174"/>
  <c r="M23" i="174" s="1"/>
  <c r="E13" i="173" s="1"/>
  <c r="E15" i="173" s="1"/>
  <c r="O14" i="172"/>
  <c r="O15" i="172" s="1"/>
  <c r="G18" i="150" s="1"/>
  <c r="P14" i="172"/>
  <c r="N47" i="171"/>
  <c r="O47" i="171"/>
  <c r="O48" i="171" s="1"/>
  <c r="G17" i="150" s="1"/>
  <c r="N50" i="149"/>
  <c r="L50" i="149"/>
  <c r="L27" i="167"/>
  <c r="F13" i="176" l="1"/>
  <c r="F15" i="176" s="1"/>
  <c r="F20" i="150"/>
  <c r="E13" i="176"/>
  <c r="E15" i="176" s="1"/>
  <c r="E20" i="150"/>
  <c r="M51" i="168"/>
  <c r="P6" i="177"/>
  <c r="D13" i="176"/>
  <c r="D15" i="176" s="1"/>
  <c r="M52" i="168"/>
  <c r="E14" i="150" s="1"/>
  <c r="O50" i="149"/>
  <c r="M50" i="149"/>
  <c r="N22" i="174"/>
  <c r="P22" i="174"/>
  <c r="P15" i="172"/>
  <c r="N15" i="172"/>
  <c r="F18" i="150" s="1"/>
  <c r="P47" i="171"/>
  <c r="P48" i="171" s="1"/>
  <c r="M47" i="171"/>
  <c r="M48" i="171" s="1"/>
  <c r="E17" i="150" s="1"/>
  <c r="N48" i="171"/>
  <c r="F17" i="150" s="1"/>
  <c r="O41" i="170"/>
  <c r="O42" i="170" s="1"/>
  <c r="G16" i="150" s="1"/>
  <c r="O69" i="169"/>
  <c r="O70" i="169" s="1"/>
  <c r="G15" i="150" s="1"/>
  <c r="P51" i="168"/>
  <c r="P6" i="172" l="1"/>
  <c r="D18" i="150"/>
  <c r="P6" i="171"/>
  <c r="D17" i="150"/>
  <c r="P50" i="149"/>
  <c r="O52" i="168"/>
  <c r="G14" i="150" s="1"/>
  <c r="P23" i="174"/>
  <c r="N23" i="174"/>
  <c r="F13" i="173" s="1"/>
  <c r="F15" i="173" s="1"/>
  <c r="L42" i="170"/>
  <c r="H16" i="150" s="1"/>
  <c r="D19" i="176" l="1"/>
  <c r="D6" i="176" s="1"/>
  <c r="P6" i="174"/>
  <c r="D13" i="173"/>
  <c r="D15" i="173" s="1"/>
  <c r="L69" i="169"/>
  <c r="L70" i="169" s="1"/>
  <c r="H15" i="150" s="1"/>
  <c r="M41" i="170"/>
  <c r="M42" i="170" s="1"/>
  <c r="E16" i="150" s="1"/>
  <c r="N69" i="169"/>
  <c r="M69" i="169"/>
  <c r="M70" i="169" s="1"/>
  <c r="E15" i="150" s="1"/>
  <c r="P52" i="168"/>
  <c r="N52" i="168"/>
  <c r="F14" i="150" s="1"/>
  <c r="L83" i="157" l="1"/>
  <c r="L75" i="155"/>
  <c r="L76" i="155" s="1"/>
  <c r="H13" i="154" s="1"/>
  <c r="M75" i="155"/>
  <c r="M76" i="155" s="1"/>
  <c r="E13" i="154" s="1"/>
  <c r="D13" i="175"/>
  <c r="D21" i="183" s="1"/>
  <c r="P6" i="168"/>
  <c r="D14" i="150"/>
  <c r="P41" i="170"/>
  <c r="N41" i="170"/>
  <c r="P69" i="169"/>
  <c r="P70" i="169" s="1"/>
  <c r="N70" i="169"/>
  <c r="F15" i="150" s="1"/>
  <c r="P75" i="155" l="1"/>
  <c r="N75" i="155"/>
  <c r="D19" i="173"/>
  <c r="P6" i="169"/>
  <c r="D15" i="150"/>
  <c r="P42" i="170"/>
  <c r="D6" i="173" l="1"/>
  <c r="D17" i="183"/>
  <c r="N76" i="155"/>
  <c r="F13" i="154" s="1"/>
  <c r="P76" i="155"/>
  <c r="P6" i="155" s="1"/>
  <c r="O75" i="155"/>
  <c r="O76" i="155" s="1"/>
  <c r="G13" i="154" s="1"/>
  <c r="D16" i="153"/>
  <c r="P6" i="170"/>
  <c r="D16" i="150"/>
  <c r="N42" i="170"/>
  <c r="F16" i="150" s="1"/>
  <c r="O27" i="167"/>
  <c r="O28" i="167" s="1"/>
  <c r="G13" i="166" s="1"/>
  <c r="L28" i="167"/>
  <c r="H13" i="166" s="1"/>
  <c r="M27" i="167"/>
  <c r="M28" i="167" s="1"/>
  <c r="E13" i="166" s="1"/>
  <c r="D13" i="154" l="1"/>
  <c r="N27" i="167"/>
  <c r="P27" i="167" l="1"/>
  <c r="P83" i="157"/>
  <c r="O83" i="157"/>
  <c r="N83" i="157"/>
  <c r="M83" i="157"/>
  <c r="P28" i="167" l="1"/>
  <c r="L40" i="163"/>
  <c r="L41" i="163" s="1"/>
  <c r="H19" i="154" s="1"/>
  <c r="N28" i="167"/>
  <c r="F13" i="166" s="1"/>
  <c r="F16" i="166" s="1"/>
  <c r="P6" i="167" l="1"/>
  <c r="D13" i="166"/>
  <c r="M40" i="163"/>
  <c r="M41" i="163" s="1"/>
  <c r="E19" i="154" s="1"/>
  <c r="N40" i="163" l="1"/>
  <c r="O40" i="163"/>
  <c r="O41" i="163" s="1"/>
  <c r="G19" i="154" s="1"/>
  <c r="P40" i="163"/>
  <c r="P41" i="163" l="1"/>
  <c r="N41" i="163"/>
  <c r="F19" i="154" s="1"/>
  <c r="P6" i="163" l="1"/>
  <c r="D19" i="154"/>
  <c r="O84" i="157"/>
  <c r="G15" i="154" s="1"/>
  <c r="M84" i="157"/>
  <c r="E15" i="154" s="1"/>
  <c r="L84" i="157"/>
  <c r="H15" i="154" s="1"/>
  <c r="L95" i="161" l="1"/>
  <c r="L96" i="161" s="1"/>
  <c r="H18" i="154" s="1"/>
  <c r="L150" i="158"/>
  <c r="L151" i="158" s="1"/>
  <c r="H16" i="154" s="1"/>
  <c r="L102" i="159"/>
  <c r="L103" i="159" s="1"/>
  <c r="H17" i="154" s="1"/>
  <c r="H16" i="166"/>
  <c r="D7" i="166" s="1"/>
  <c r="M150" i="158" l="1"/>
  <c r="M151" i="158" s="1"/>
  <c r="E16" i="154" s="1"/>
  <c r="O150" i="158"/>
  <c r="O151" i="158" s="1"/>
  <c r="G16" i="154" s="1"/>
  <c r="M95" i="161"/>
  <c r="M96" i="161" s="1"/>
  <c r="E18" i="154" s="1"/>
  <c r="O95" i="161"/>
  <c r="O96" i="161" s="1"/>
  <c r="G18" i="154" s="1"/>
  <c r="N78" i="156"/>
  <c r="M102" i="159"/>
  <c r="M103" i="159" s="1"/>
  <c r="E17" i="154" s="1"/>
  <c r="O102" i="159"/>
  <c r="O103" i="159" s="1"/>
  <c r="G17" i="154" s="1"/>
  <c r="P84" i="157"/>
  <c r="L79" i="156" l="1"/>
  <c r="H14" i="154" s="1"/>
  <c r="H21" i="154" s="1"/>
  <c r="D7" i="154" s="1"/>
  <c r="P6" i="157"/>
  <c r="D15" i="154"/>
  <c r="E16" i="166"/>
  <c r="G16" i="166"/>
  <c r="M78" i="156"/>
  <c r="N79" i="156"/>
  <c r="F14" i="154" s="1"/>
  <c r="N84" i="157"/>
  <c r="F15" i="154" s="1"/>
  <c r="N150" i="158" l="1"/>
  <c r="O78" i="156"/>
  <c r="O79" i="156" s="1"/>
  <c r="G14" i="154" s="1"/>
  <c r="G21" i="154" s="1"/>
  <c r="D16" i="166"/>
  <c r="M79" i="156"/>
  <c r="E14" i="154" s="1"/>
  <c r="E21" i="154" s="1"/>
  <c r="P150" i="158" l="1"/>
  <c r="P151" i="158" s="1"/>
  <c r="P78" i="156"/>
  <c r="P79" i="156" s="1"/>
  <c r="N151" i="158" l="1"/>
  <c r="F16" i="154" s="1"/>
  <c r="P6" i="158"/>
  <c r="D16" i="154"/>
  <c r="P6" i="156"/>
  <c r="D14" i="154"/>
  <c r="D20" i="166"/>
  <c r="D16" i="183" s="1"/>
  <c r="O51" i="149"/>
  <c r="G13" i="150" s="1"/>
  <c r="G22" i="150" s="1"/>
  <c r="M51" i="149"/>
  <c r="E13" i="150" s="1"/>
  <c r="E22" i="150" s="1"/>
  <c r="L51" i="149"/>
  <c r="H13" i="150" s="1"/>
  <c r="H22" i="150" s="1"/>
  <c r="D7" i="150" l="1"/>
  <c r="D6" i="166"/>
  <c r="D15" i="153"/>
  <c r="P51" i="149"/>
  <c r="P6" i="149" l="1"/>
  <c r="D13" i="150"/>
  <c r="D22" i="150" s="1"/>
  <c r="N51" i="149"/>
  <c r="F13" i="150" s="1"/>
  <c r="F22" i="150" s="1"/>
  <c r="N95" i="161" l="1"/>
  <c r="D26" i="150" l="1"/>
  <c r="D14" i="183" s="1"/>
  <c r="D6" i="150" l="1"/>
  <c r="D13" i="153"/>
  <c r="P95" i="161"/>
  <c r="P96" i="161" s="1"/>
  <c r="D18" i="154" s="1"/>
  <c r="N96" i="161"/>
  <c r="F18" i="154" s="1"/>
  <c r="P6" i="161" l="1"/>
  <c r="D15" i="175" l="1"/>
  <c r="D16" i="175" s="1"/>
  <c r="D17" i="175" s="1"/>
  <c r="P102" i="159"/>
  <c r="N102" i="159"/>
  <c r="P103" i="159" l="1"/>
  <c r="P6" i="159" l="1"/>
  <c r="D17" i="154"/>
  <c r="D21" i="154" s="1"/>
  <c r="N103" i="159"/>
  <c r="F17" i="154" s="1"/>
  <c r="F21" i="154" s="1"/>
  <c r="D25" i="154" l="1"/>
  <c r="D15" i="183" s="1"/>
  <c r="D23" i="183" s="1"/>
  <c r="D24" i="183" s="1"/>
  <c r="D25" i="183" s="1"/>
  <c r="D6" i="154" l="1"/>
  <c r="D14" i="153"/>
  <c r="D20" i="153" s="1"/>
  <c r="D21" i="153" l="1"/>
  <c r="D22" i="153" s="1"/>
</calcChain>
</file>

<file path=xl/sharedStrings.xml><?xml version="1.0" encoding="utf-8"?>
<sst xmlns="http://schemas.openxmlformats.org/spreadsheetml/2006/main" count="3791" uniqueCount="1073">
  <si>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</si>
  <si>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</si>
  <si>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</si>
  <si>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</si>
  <si>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</si>
  <si>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</si>
  <si>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</si>
  <si>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</si>
  <si>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</si>
  <si>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</si>
  <si>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</si>
  <si>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</si>
  <si>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</si>
  <si>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</si>
  <si>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</si>
  <si>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</si>
  <si>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</si>
  <si>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</si>
  <si>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</si>
  <si>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</si>
  <si>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Būves adrese:</t>
  </si>
  <si>
    <t>Objekta Nr.</t>
  </si>
  <si>
    <t>Objekta nosaukums</t>
  </si>
  <si>
    <t>PAVISAM BŪVNIECĪBAS IZMAKSAS</t>
  </si>
  <si>
    <t>Sastādīja</t>
  </si>
  <si>
    <t>Pārbaudīja</t>
  </si>
  <si>
    <t>Montāžas materiāli</t>
  </si>
  <si>
    <t>kpl.</t>
  </si>
  <si>
    <t>t.sk. darba aizsardzībai</t>
  </si>
  <si>
    <t>PVN 21%</t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</si>
  <si>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</si>
  <si>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</si>
  <si>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</si>
  <si>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</si>
  <si>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</si>
  <si>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</si>
  <si>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</si>
  <si>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</si>
  <si>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 xml:space="preserve"> 1-1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</si>
  <si>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</si>
  <si>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</si>
  <si>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</si>
  <si>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</si>
  <si>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</si>
  <si>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>VISPĀRĒJIE BŪVDARBI</t>
  </si>
  <si>
    <t>SPECIALIZĒTIE DARBI- IEKŠĒJIE TĪKLI, SISTĒMAS</t>
  </si>
  <si>
    <t xml:space="preserve"> 2-1</t>
  </si>
  <si>
    <t xml:space="preserve"> 2-2</t>
  </si>
  <si>
    <t xml:space="preserve"> 2-3</t>
  </si>
  <si>
    <t xml:space="preserve"> 2-4</t>
  </si>
  <si>
    <t xml:space="preserve"> 2-5</t>
  </si>
  <si>
    <t>ŪDENSAPGĀDE UN KANALIZĀCIJA</t>
  </si>
  <si>
    <t>SILTUMMEZGLS</t>
  </si>
  <si>
    <t>APKURE</t>
  </si>
  <si>
    <t>VENTILĀCIJA</t>
  </si>
  <si>
    <t>ELEKTROAPGĀDE UN APGAISMOJUMS</t>
  </si>
  <si>
    <t>m</t>
  </si>
  <si>
    <t>gb.</t>
  </si>
  <si>
    <t xml:space="preserve">Revīzija Ø110 ar metāla apkalpes lūku 200x200 mm </t>
  </si>
  <si>
    <t>Ārpus pārseguma montējama degmanžete Ø110 mm</t>
  </si>
  <si>
    <t>Iekšējais ūdensvads Ū-1, S-3</t>
  </si>
  <si>
    <t>Presējamais līkums Ø20 90˚ Wavin</t>
  </si>
  <si>
    <t>Presējamais līkums Ø25 90˚ Wavin</t>
  </si>
  <si>
    <t>Presējamais līkums Ø32 90˚ Wavin</t>
  </si>
  <si>
    <t>Lodveida ventīlis santehnikas pieslēgšanai DN15</t>
  </si>
  <si>
    <t>Ūdens skaitītājs</t>
  </si>
  <si>
    <t>Radiatoru apkures sistēma</t>
  </si>
  <si>
    <t>Radiators Purmo Compact ar sienas stiprinājumu un atgaisošanas skrūvi 11/500/400 Purmo</t>
  </si>
  <si>
    <t>Radiators Purmo Compact ar sienas stiprinājumu un atgaisošanas skrūvi 11/500/500 Purmo</t>
  </si>
  <si>
    <t>Radiators Purmo Compact ar sienas stiprinājumu un atgaisošanas skrūvi 22/500/400 Purmo</t>
  </si>
  <si>
    <t>Radiators Purmo Compact ar sienas stiprinājumu un atgaisošanas skrūvi 22/500/500 Purmo</t>
  </si>
  <si>
    <t>Radiators Purmo Compact ar sienas stiprinājumu un atgaisošanas skrūvi 22/500/600 Purmo</t>
  </si>
  <si>
    <t>Radiators Purmo Compact ar sienas stiprinājumu un atgaisošanas skrūvi 22/500/700 Purmo</t>
  </si>
  <si>
    <t>Radiators Purmo Compact ar sienas stiprinājumu un atgaisošanas skrūvi 22/500/800 Purmo</t>
  </si>
  <si>
    <t>Radiators Purmo Compact ar sienas stiprinājumu un atgaisošanas skrūvi 22/500/900 Purmo</t>
  </si>
  <si>
    <t>Radiators Purmo Compact ar sienas stiprinājumu un atgaisošanas skrūvi 22/500/1000 Purmo</t>
  </si>
  <si>
    <t>Radiators Purmo Compact ar sienas stiprinājumu un atgaisošanas skrūvi 22/500/1100 Purmo</t>
  </si>
  <si>
    <t>Radiators Purmo Compact ar sienas stiprinājumu un atgaisošanas skrūvi 22/500/1200 Purmo</t>
  </si>
  <si>
    <t>Radiators Purmo Compact ar sienas stiprinājumu un atgaisošanas skrūvi 22/500/1400 Purmo</t>
  </si>
  <si>
    <t>Radiators Purmo Compact ar sienas stiprinājumu un atgaisošanas skrūvi 22/500/1600 Purmo</t>
  </si>
  <si>
    <t>Radiators Purmo Compact ar sienas stiprinājumu un atgaisošanas skrūvi 22/500/2000 Purmo</t>
  </si>
  <si>
    <t>Radiators Purmo Compact ar sienas stiprinājumu un atgaisošanas skrūvi 22/600/600 Purmo</t>
  </si>
  <si>
    <t>Danfos RA-2000 termostats DANFOSS</t>
  </si>
  <si>
    <t>No spiediena neatkarīgs radiatora vārsts RA-DV DN15 taisns DANFOSS</t>
  </si>
  <si>
    <t>Noslēgvārsts RLV DN15 leņķis DANFOSS</t>
  </si>
  <si>
    <t>Daudzslāņu caurule Tigris K1 Ø16x2.0, darba temperatūra 95˚C Wavin</t>
  </si>
  <si>
    <t>Daudzslāņu caurule Tigris K1 Ø20x2.25 darba temperatūra 95˚C Wavin</t>
  </si>
  <si>
    <t>Daudzslāņu caurule Tigris K1 Ø25x2.50, darba temperatūra 95˚C Wavin</t>
  </si>
  <si>
    <t>Daudzslāņu caurule Tigris K1 Ø32x3.0, darba temperatūra 95˚C Wavin</t>
  </si>
  <si>
    <t>Daudzslāņu caurule Tigris K1 Ø40x4.0, darba temperatūra 95˚C Wavin</t>
  </si>
  <si>
    <t>Daudzslāņu caurule Tigris K1 Ø50x4.5, darba temperatūra 95˚C Wavin</t>
  </si>
  <si>
    <t>Daudzslāņu caurule Tigris K1 Ø63x6.0, darba temperatūra 95˚C Wavin</t>
  </si>
  <si>
    <t>Presējamais līkums Ø16 90˚ Wavin</t>
  </si>
  <si>
    <t>Presējamais līkums Ø50 90˚ Wavin</t>
  </si>
  <si>
    <t>Presējamais līkums Ø63 90˚ Wavin</t>
  </si>
  <si>
    <t>Presējams trejgabals 16/16 Wavin</t>
  </si>
  <si>
    <t>Presējams trejgabals 16/16/20 Wavin</t>
  </si>
  <si>
    <t>Presējams trejgabals 20/20/16 Wavin</t>
  </si>
  <si>
    <t>Presējams trejgabals 20/20 Wavin</t>
  </si>
  <si>
    <t>Presējams trejgabals 20/20/25 Wavin</t>
  </si>
  <si>
    <t>Presējams trejgabals 25/25/16 Wavin</t>
  </si>
  <si>
    <t>Presējams trejgabals 25/25/20 Wavin</t>
  </si>
  <si>
    <t>Presējams trejgabals 25/25 Wavin</t>
  </si>
  <si>
    <t>Presējams trejgabals 32/32/16 Wavin</t>
  </si>
  <si>
    <t>Presējams trejgabals 32/32/25 Wavin</t>
  </si>
  <si>
    <t>Presējams trejgabals 40/40/16 Wavin</t>
  </si>
  <si>
    <t>Presējams trejgabals 40/40/20 Wavin</t>
  </si>
  <si>
    <t>Presējams trejgabals 40/40/25 Wavin</t>
  </si>
  <si>
    <t>Presējams trejgabals 50/50/16 Wavin</t>
  </si>
  <si>
    <t>Presējams trejgabals 50/50/25 Wavin</t>
  </si>
  <si>
    <t>Presējams trejgabals 50/50 Wavin</t>
  </si>
  <si>
    <t>Presējams trejgabals 63/63/50 Wavin</t>
  </si>
  <si>
    <t>Presējama pāreja 20/16 Wavin</t>
  </si>
  <si>
    <t>Presējama pāreja 25/16 Wavin</t>
  </si>
  <si>
    <t>Presējama pāreja 25/20 Wavin</t>
  </si>
  <si>
    <t>Presējama pāreja 32/16 Wavin</t>
  </si>
  <si>
    <t>Presējama pāreja 32/25 Wavin</t>
  </si>
  <si>
    <t>Presējama pāreja 40/32 Wavin</t>
  </si>
  <si>
    <t>Presējama pāreja 50/32 Wavin</t>
  </si>
  <si>
    <t>Presējama pāreja 50/40 Wavin</t>
  </si>
  <si>
    <t>Presējama pāreja 63/50 Wavin</t>
  </si>
  <si>
    <t>Siltumizolācijas čaula HavacSection AluCoat T δ=30 mm caurulei Ø16 PAROC</t>
  </si>
  <si>
    <t>Siltumizolācijas čaula HavacSection AluCoat T δ=30 mm caurulei Ø20 PAROC</t>
  </si>
  <si>
    <t>Siltumizolācijas čaula HavacSection AluCoat T δ=30 mm caurulei Ø25 PAROC</t>
  </si>
  <si>
    <t>Siltumizolācijas čaula HavacSection AluCoat T δ=30 mm caurulei Ø32 PAROC</t>
  </si>
  <si>
    <t>Siltumizolācijas čaula HavacSection AluCoat T δ=30 mm caurulei Ø40 PAROC</t>
  </si>
  <si>
    <t>Siltumizolācijas čaula HavacSection AluCoat T δ=30 mm caurulei Ø50 PAROC</t>
  </si>
  <si>
    <t xml:space="preserve">Siltumizolācijas čaula HavacSection AluCoat T δ=30 mm caurulei Ø63 </t>
  </si>
  <si>
    <t>Gaisa apstrādes iekārtas piesildes sistēma</t>
  </si>
  <si>
    <t>Daudzslāņu caurule Tigris K1 Ø25x2.5 Wavin</t>
  </si>
  <si>
    <t>Presējams līkums Ø25 Wavin</t>
  </si>
  <si>
    <t>Siltumizolācijas čaula HavacSection AluCoat T δ=50 mm caurulei Ø25 PAROC</t>
  </si>
  <si>
    <t>Pieplūdes un nosūces sistēma PN-1</t>
  </si>
  <si>
    <t>Pieplūdes un nosūces gaisa apstrādes iekārta DUPLEX 2500 Multi ECO-N komplektā ar vadības automātiku, elastīgajiem pievienojumiem, kondensāta sifoniem un hidraulisko grupu (SUM mezglu), āra izpildījumā Atrea</t>
  </si>
  <si>
    <t>Gaisa izmešanas uzgalis HF 400 komplektā ar jumta pieslēgumu Lindab</t>
  </si>
  <si>
    <t>Trokšņu slāpētājs Ø400 L=900 mm</t>
  </si>
  <si>
    <t>Droseļvārsts SK Ø250 Salda</t>
  </si>
  <si>
    <t>Slēdzis droseļvārsta atvēršanai-aizvēršanai</t>
  </si>
  <si>
    <t>Pieplūdes difuzors CRL100 Lindab</t>
  </si>
  <si>
    <t>Pieplūdes difuzors CRL125 Lindab</t>
  </si>
  <si>
    <t>Pieplūdes difuzors CRL160 Lindab</t>
  </si>
  <si>
    <t>Nosūces difuzors CRL125 Lindab</t>
  </si>
  <si>
    <t>Nosūces difuzors CRL160 Lindab</t>
  </si>
  <si>
    <t>Regulējošais vārsts Ø100 Halton</t>
  </si>
  <si>
    <t>Regulējošais vārsts Ø125 Halton</t>
  </si>
  <si>
    <t>Regulējošais vārsts Ø160 Halton</t>
  </si>
  <si>
    <t>Ugunsdrošais vārsts Ø200 (EI-60) Halton</t>
  </si>
  <si>
    <t>Ugunsdrošais vārsts Ø250 (EI-60) Halton</t>
  </si>
  <si>
    <t>Cinkots skārda gaisavads Ø100</t>
  </si>
  <si>
    <t>Cinkots skārda gaisavads Ø125</t>
  </si>
  <si>
    <t>Cinkots skārda gaisavads Ø160</t>
  </si>
  <si>
    <t>Cinkots skārda gaisavads Ø200</t>
  </si>
  <si>
    <t>Cinkots skārda gaisavads Ø250</t>
  </si>
  <si>
    <t>Cinkots skārda gaisavads Ø400</t>
  </si>
  <si>
    <t>Cinkots skārda līkums Ø100 90º</t>
  </si>
  <si>
    <t>Cinkots skārda līkums Ø125 90º</t>
  </si>
  <si>
    <t>Cinkots skārda līkums Ø160 90º</t>
  </si>
  <si>
    <t>Cinkots skārda līkums Ø200 90º</t>
  </si>
  <si>
    <t>Cinkots skārda līkums Ø250 90º</t>
  </si>
  <si>
    <t>Cinkots skārda līkums Ø400 90º</t>
  </si>
  <si>
    <t>Sānu pievienojums ar gumiju 100/160</t>
  </si>
  <si>
    <t>Sānu pievienojums ar gumiju 100/200</t>
  </si>
  <si>
    <t>Sānu pievienojums ar gumiju 125/160</t>
  </si>
  <si>
    <t>Sānu pievienojums ar gumiju 125/250</t>
  </si>
  <si>
    <t>Sānu pievienojums ar gumiju 160/160</t>
  </si>
  <si>
    <t>Sānu pievienojums ar gumiju 160/200</t>
  </si>
  <si>
    <t>Sānu pievienojums ar gumiju 160/250</t>
  </si>
  <si>
    <t>Sānu pievienojums ar gumiju 200/200</t>
  </si>
  <si>
    <t>Sānu pievienojums ar gumiju 200/250</t>
  </si>
  <si>
    <t>Sānu pievienojums ar gumiju 200/400</t>
  </si>
  <si>
    <t>Sānu pievienojums ar gumiju 250/400</t>
  </si>
  <si>
    <t>Pāreja 125/200</t>
  </si>
  <si>
    <t>Pāreja 125/160</t>
  </si>
  <si>
    <t>Pāreja 160/200</t>
  </si>
  <si>
    <t>Pāreja 200/250</t>
  </si>
  <si>
    <t>Pāreja Ø400/400x400</t>
  </si>
  <si>
    <t>Gala noslēgs/tīrīšanas lūka Ø160</t>
  </si>
  <si>
    <t>Gala noslēgs/tīrīšanas lūka Ø400</t>
  </si>
  <si>
    <t>Siltumizolācijas HAVC Lamella mat Alu coat 100 mm Paroc</t>
  </si>
  <si>
    <r>
      <t>m</t>
    </r>
    <r>
      <rPr>
        <vertAlign val="superscript"/>
        <sz val="10"/>
        <color indexed="8"/>
        <rFont val="Ariel"/>
      </rPr>
      <t>2</t>
    </r>
  </si>
  <si>
    <t>Nosūces sistēma N-2</t>
  </si>
  <si>
    <t>Kanāla ventilators TD 500/150-160 SILENT Ecowatt S&amp;P</t>
  </si>
  <si>
    <t>Ātruma regulators REB-ECOWATT S&amp;P</t>
  </si>
  <si>
    <t>Kustības sensors CPFL-E S&amp;P</t>
  </si>
  <si>
    <t>Klusinātājs Ø160 L=900 mm</t>
  </si>
  <si>
    <t>Gaisa izmešanas āra gravitācijas reste Ø160 mm</t>
  </si>
  <si>
    <t>Nosūces difuzors CRL-125</t>
  </si>
  <si>
    <t>Regulējošais vārsts Ø125</t>
  </si>
  <si>
    <t>Pretvārsts Ø160</t>
  </si>
  <si>
    <t>Gaisa pārplūdes reste durvju vērtnes lejas daļā 150/300 mm</t>
  </si>
  <si>
    <t>Nosūces sistēma N-3</t>
  </si>
  <si>
    <t>Kanāla ventilators TD 800/200 Ecowatt S&amp;P</t>
  </si>
  <si>
    <t>Klusinātājs Ø200 L=900 mm</t>
  </si>
  <si>
    <t>Gaisa izmešanas āra gravitācijas reste Ø200 mm</t>
  </si>
  <si>
    <t>Pretvārsts Ø200</t>
  </si>
  <si>
    <t>Sānu pievienojums ar gumiju 125/200</t>
  </si>
  <si>
    <t>Nosūces sistēma N-4</t>
  </si>
  <si>
    <t>Sadzīves ventilators SILENT 200 CZ komplektā ar pretvārstu S&amp;P</t>
  </si>
  <si>
    <t>Gaisa izmešanas āra gravitācijas reste Ø125 mm</t>
  </si>
  <si>
    <t>Nosūces sistēma N-5</t>
  </si>
  <si>
    <t>Jumta ventilators TH 800/200 Ecowatt S&amp;P</t>
  </si>
  <si>
    <t>Nosūces sistēma N-6</t>
  </si>
  <si>
    <t>Gaisa izmešanas vada jumtiņš Ø125</t>
  </si>
  <si>
    <t>Virtuves tvaika nosūcējs L=300 m3/h komplektā ar pretvārstu un stirpinājumiem</t>
  </si>
  <si>
    <t>Gaisa rekuperācijas iekārta Freshbox E60 Blauberg</t>
  </si>
  <si>
    <t>Gaisa rekuperācijas iekārta Freshbox E120 Blauberg</t>
  </si>
  <si>
    <t>Gaisa izmešanas vada jumtiņš Ø200</t>
  </si>
  <si>
    <t>Sānu pievienojums ar gumiju 125/125</t>
  </si>
  <si>
    <t>Durvju vērtņu apzāģēšana par 15 mm (tualetes telpas dzīvokļos un kolietošans virtuves)</t>
  </si>
  <si>
    <t>Apgaismojuma aprīkojums un rozetes</t>
  </si>
  <si>
    <t>2</t>
  </si>
  <si>
    <t>7</t>
  </si>
  <si>
    <t>1</t>
  </si>
  <si>
    <t>Pie griestiem vai sienas stiprināms evakuācijas LED gaismeklis 3,2W ar 
akkumulatoru 1 st. darbībai; IP44 HPL LUXIONA Troll  vai analogs</t>
  </si>
  <si>
    <t>Pie griestiem stiprināms avarijas gaismeklis ar LED 1W un  ar Ni-Cd HT 3.6V 800mAh; IP20; 
Akumulatora darbības laiks: 1 stunda  Ruta N LUXIONA Troll  vai analogs</t>
  </si>
  <si>
    <t xml:space="preserve">Kustības sensors 360˚ + krēslu relejs ar taimeru 5-500 lux, IP54 </t>
  </si>
  <si>
    <t>Vienpolīgs zemapmetuma slēdzis; ~230V, 10A, IP20</t>
  </si>
  <si>
    <t>Vienpolīgs zemapmetuma dubultais slēdzis; ~230V, 10A, IP20</t>
  </si>
  <si>
    <t>Vienpolīgs zemapmetuma dubultais slēdzis; ~230V, 10A, IP44</t>
  </si>
  <si>
    <t>Pārslēdzis  zemapmetuma (koridoru sistēma) ; ~230V, 10A, IP20</t>
  </si>
  <si>
    <t>Dubultais pārslēdzis  zemapmetuma (koridoru sistēma) ; ~230V, 10A, IP20</t>
  </si>
  <si>
    <t>Dubultais krustslēdzis zemapmetuma (koridoru sistēma) ; ~230V, 10A, IP20</t>
  </si>
  <si>
    <t>1 f. rozete ar aizsargkontaktu; ~230V, 16A, IP20; zemapmetuma</t>
  </si>
  <si>
    <t>1 f. rozete ar aizsargkontaktu; ~230V, 16A, IP44; zemapmetuma</t>
  </si>
  <si>
    <t>1 f. rozešu komplekts ar aizsargkontaktu (roz. sk. 2 gab.), ~230V, 16A, IP20; zemapmetuma</t>
  </si>
  <si>
    <t>1 f. rozešu komplekts ar aizsargkontaktu (roz. sk. 2 gab.), ~230V, 16A, IP44; zemapmetuma</t>
  </si>
  <si>
    <t>1 f. rozešu komplekts ar aizsargkontaktu (roz. sk. 3 gab.), ~230V, 16A, IP44; zemapmetuma</t>
  </si>
  <si>
    <t>Nozarkārba ar spailēm, z/a</t>
  </si>
  <si>
    <t>Kabeļu izstrādājumi</t>
  </si>
  <si>
    <t>Kabelis Cu- 3x1,5 mm2</t>
  </si>
  <si>
    <t>Kabelis Cu- 3x2,5 mm2</t>
  </si>
  <si>
    <t>Kabelis Cu- 5x6 mm2</t>
  </si>
  <si>
    <t>Kabelis Cu- 5x4 mm2</t>
  </si>
  <si>
    <t>Kabelis Cu- 5x1,5 mm2</t>
  </si>
  <si>
    <t>Kabelis (N)HXH-FE-180/E90- 3x1,5 mm2</t>
  </si>
  <si>
    <t>Caurules (kab. aizsardzības aprīkojums)</t>
  </si>
  <si>
    <t>Caurule PVC ∅16mm</t>
  </si>
  <si>
    <t>Caurule PVC ∅25mm</t>
  </si>
  <si>
    <t>Caurule PVC ∅50m</t>
  </si>
  <si>
    <t>Cauruļu palīgmateriāli (līkumi, savienojumi, stipr. utt.)</t>
  </si>
  <si>
    <t>Degšanu neveicinošs materiāls caurumu un atverumu aizpildīšanai HSM-S</t>
  </si>
  <si>
    <t xml:space="preserve">Zibensaizsardzība uz jumta, fasades </t>
  </si>
  <si>
    <t>Apaļstieple (Alu ø8 mm) RD8/ALU-T</t>
  </si>
  <si>
    <t>Apaļstieple (tērauds karsti cinkots ø8 mm) RD-8FT</t>
  </si>
  <si>
    <t>Apaļstieple (tērauds karsti cinkots ø10 mm) RD-10FT</t>
  </si>
  <si>
    <t>Apaļstieples turētāji pie fasadem</t>
  </si>
  <si>
    <t>Stieples savienojumi (X-veida, T-veida utt.),Alu ø8 mm</t>
  </si>
  <si>
    <t>Mērījumu klemme</t>
  </si>
  <si>
    <t>Zibensuztvēreja spice (L=2500mm) ar distances turētāju uz betona pēdas</t>
  </si>
  <si>
    <t>Zemējums</t>
  </si>
  <si>
    <t>Tērauda plakandzelzs lenta Z300 30x3,5mm DIN 30x3</t>
  </si>
  <si>
    <t>Ø20x1500mm FT elektrods (zemējuma stieņis) LE ERDER FT</t>
  </si>
  <si>
    <t>1819/20BP 20mm treciengalviņa zemējuma stieņiem</t>
  </si>
  <si>
    <t>Elektroda un tēraudas plakandzelzs lentas savienojums</t>
  </si>
  <si>
    <t>50mm antikorozijas lenta (L-10m)</t>
  </si>
  <si>
    <t>iepak.</t>
  </si>
  <si>
    <t>Aizsargcaurules Ø50mm zemējuma kontura ievadam</t>
  </si>
  <si>
    <t>Montāžas darbi</t>
  </si>
  <si>
    <t>Tranšejas rakšana kabeļu guldīšanai zemē</t>
  </si>
  <si>
    <t>Tranšejas rakšana horizontālam zemēšanas kontūram</t>
  </si>
  <si>
    <t>Apsardzes signalizācijai un piekļuves kontroles sistēmai</t>
  </si>
  <si>
    <t>FoxSec Net+ sistēmas centrālā iekārta</t>
  </si>
  <si>
    <t>PK durvju kontrolieris (1 durvīm, 2 nolasītāji) FS7301PX</t>
  </si>
  <si>
    <t>Nolasītājs</t>
  </si>
  <si>
    <t>Magnētiskais kontaktu slēdzis</t>
  </si>
  <si>
    <t>Slēdzene</t>
  </si>
  <si>
    <t>Koda identifikācijas ierīces</t>
  </si>
  <si>
    <t>Kabelis 2(4x0,5)+0,5</t>
  </si>
  <si>
    <t xml:space="preserve">m </t>
  </si>
  <si>
    <t>Signalizācijas kabelis 4x0,22</t>
  </si>
  <si>
    <t>Kabelis 2x0,5+S</t>
  </si>
  <si>
    <t>Kabelis 3x1,5mm2</t>
  </si>
  <si>
    <t>Modulis -AS zonu paplašinātājs(x16 zonu) FS9116</t>
  </si>
  <si>
    <t>Vadības pults (“Keypad”)</t>
  </si>
  <si>
    <t>Barošanas bloks (12V; 1,4A)+ kaste</t>
  </si>
  <si>
    <t>Hibrīdie stikla plīšanas un infrasarkanie kustības sensori</t>
  </si>
  <si>
    <t>Sirēnas</t>
  </si>
  <si>
    <t>Programmnodrošinājums</t>
  </si>
  <si>
    <t>Durvju kabeļu pāreja</t>
  </si>
  <si>
    <t>Videonovērošanas sistēmai</t>
  </si>
  <si>
    <t>Doma kamera+objektīvs. 4 megapikseļu 688x1520 @ 20fps izšķirtspēju, IR filtrs, PoE barošana, iebūvēts Micro SD/SDHC kartes slots, līdz 128GB, aizsardzība IP66,IK08/+ objektīvs iekštelpām, 360</t>
  </si>
  <si>
    <t>Doma kamera+objektīvs. 3MP(2048x1536) izšķirtspēju, full HD1080p reāla laika video, IR redzamība 10-30m, aizsardzība IP66, izturība pret vandālismu, PoE barošana+ objektīvs/ ārtelpām HIKVISION DS-2CD2132-I F6</t>
  </si>
  <si>
    <t>Kameru kronšteini, stiprināšanai pie ēkas sienas un griestiem.</t>
  </si>
  <si>
    <t>Komutators 24portu 10/100/1000Mbps PoE</t>
  </si>
  <si>
    <t>Tīkla rakstītājs:  16 kanāli IP ievade, HDMI un VGA izvade ar izšķirtspēju 1920x1080P, izmēri: 440x390x70mm HIKVISION DS-9632NI-ST</t>
  </si>
  <si>
    <t>Cietajs disks video ieraksta ierīcem 4 Tb WD 4Tb Green Power</t>
  </si>
  <si>
    <t>Spraudnis RJ-45</t>
  </si>
  <si>
    <t>Kabelis 4x2x0.5, CAT 5</t>
  </si>
  <si>
    <t>Hikvision Video vadības programmnodrošinājums. 16 kanālu video uzraudzības piekļuvi HIKVISION iVMS-5200 P16</t>
  </si>
  <si>
    <t>Telefona un datora sistēmai</t>
  </si>
  <si>
    <t>Termostats ventilatoriem</t>
  </si>
  <si>
    <t>Ventilatoru panelis ar diviem ventilatoriem</t>
  </si>
  <si>
    <t>19”barošanas panelis ar 8 rozetēm un aizsargautomātu</t>
  </si>
  <si>
    <t>19” sadales panelis(24 portu)</t>
  </si>
  <si>
    <t>Kabeļu organizators</t>
  </si>
  <si>
    <t xml:space="preserve">Rūteris RB3011UiAS-RM </t>
  </si>
  <si>
    <t xml:space="preserve">Telekomunikācijas tīkla kabelis U/UTP-4x2x0.5(CAT.5) </t>
  </si>
  <si>
    <t>Tīkla mērījumi</t>
  </si>
  <si>
    <t>Citi materiāli</t>
  </si>
  <si>
    <t>PVC instalācijas caurule gofrētā d=16 EVOPIPES</t>
  </si>
  <si>
    <t>Kabeļu tīkla testa/ mērījumi, dokumentācija</t>
  </si>
  <si>
    <t>ELEKTRONISKO SAKARU SISTĒMAS</t>
  </si>
  <si>
    <t>Sistēmas sākumregulēšanās darbi un  izpildes dokumentācija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</si>
  <si>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</si>
  <si>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</si>
  <si>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</si>
  <si>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</si>
  <si>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</si>
  <si>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</si>
  <si>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</si>
  <si>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</si>
  <si>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</si>
  <si>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</si>
  <si>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</si>
  <si>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</si>
  <si>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</si>
  <si>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</si>
  <si>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</si>
  <si>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</si>
  <si>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</si>
  <si>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</si>
  <si>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</si>
  <si>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</si>
  <si>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</si>
  <si>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</si>
  <si>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</si>
  <si>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</si>
  <si>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</si>
  <si>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</si>
  <si>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</si>
  <si>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</si>
  <si>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</si>
  <si>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</si>
  <si>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</si>
  <si>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</si>
  <si>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</si>
  <si>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</si>
  <si>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</si>
  <si>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</si>
  <si>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</si>
  <si>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</si>
  <si>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</si>
  <si>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</si>
  <si>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</si>
  <si>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</si>
  <si>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</si>
  <si>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</si>
  <si>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</si>
  <si>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</si>
  <si>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</si>
  <si>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</si>
  <si>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</si>
  <si>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</si>
  <si>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</si>
  <si>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</si>
  <si>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</si>
  <si>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</si>
  <si>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</si>
  <si>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Montāžas un palīgmateriāli, stiprinājumi, ugunsdrošības mastika, elektroinstalācijas, marķēšanas materiāli u.c.nepieciešamie materiāli</t>
  </si>
  <si>
    <t>AUTOMĀTISKĀS UGUNSGRĒKA ATKLĀŠANAS UN TRAUKSMES SIGNALIZĀCIJAS SISTĒMA</t>
  </si>
  <si>
    <t>Montāžas un palīgmateriāli, stiprinājumi, ugunsdrošības mastika u.c.nepieciešamie materiāli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</si>
  <si>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</si>
  <si>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</si>
  <si>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</si>
  <si>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</si>
  <si>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</si>
  <si>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</si>
  <si>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</si>
  <si>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</si>
  <si>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</si>
  <si>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</si>
  <si>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</si>
  <si>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</si>
  <si>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 xml:space="preserve"> 2.26</t>
  </si>
  <si>
    <t xml:space="preserve"> 2.27</t>
  </si>
  <si>
    <t xml:space="preserve"> 2.28</t>
  </si>
  <si>
    <t xml:space="preserve"> 2.29</t>
  </si>
  <si>
    <t xml:space="preserve"> 2.30</t>
  </si>
  <si>
    <t xml:space="preserve"> 2.31</t>
  </si>
  <si>
    <t xml:space="preserve"> 2.32</t>
  </si>
  <si>
    <t>Kanalizācijas caurule PPHT Ø110x2.7 Pipelife vai analogs</t>
  </si>
  <si>
    <t>Trejgabals PPHT Ø50/50x45º Pipelife vai analogs</t>
  </si>
  <si>
    <t>Kanalizācijas caurule PPHT Ø50x1.8 Pipelife vai analogs</t>
  </si>
  <si>
    <t>Trejgabals PPHT Ø110/50x45º Pipelife vai analogs</t>
  </si>
  <si>
    <t>Trejgabals PPHT Ø110/110x45º  Pipelife vai analogs</t>
  </si>
  <si>
    <t>Līkums PPHT 45º Ø50 mm Pipelife vai analogs</t>
  </si>
  <si>
    <t>Līkums PPHT 45º Ø110 mm Pipelife vai analogs</t>
  </si>
  <si>
    <t>Diametru pāreja PPHT Ø110/50 mm Pipelife vai analogs</t>
  </si>
  <si>
    <t>Daudzslāņu caurule Tigris K1 Ø20x2.25, darba temperatūra 95ºC Wavin vai analogs</t>
  </si>
  <si>
    <t>Daudzslāņu caurule Tigris K1 Ø25x2.50, darba temperatūra 95ºC Wavin vai analogs</t>
  </si>
  <si>
    <t>Daudzslāņu caurule Tigris K1 Ø32x3.0, darba temperatūra 95ºC Wavin vai analogs</t>
  </si>
  <si>
    <t>Daudzslāņu caurule Tigris K1 Ø40x4.0, darba temperatūra 95ºC Wavin vai analogs</t>
  </si>
  <si>
    <t>Presējamais trejgabals Ø20x20x20 Wavin vai analogs</t>
  </si>
  <si>
    <t>Presējamais trejgabals Ø25x20x25 Wavin vai analogs</t>
  </si>
  <si>
    <t>Presējamais trejgabals Ø20x25x25 Wavin vai analogs</t>
  </si>
  <si>
    <t>Presējamais trejgabals Ø25x25x25 Wavin vai analogs</t>
  </si>
  <si>
    <t>Presējamais trejgabals Ø25x25x32 Wavin vai analogs</t>
  </si>
  <si>
    <t>Presējamais trejgabals Ø32x20x32 Wavin vai analogs</t>
  </si>
  <si>
    <t>Presējamais trejgabals Ø32x25x32 Wavin vai analogs</t>
  </si>
  <si>
    <t>Presējamais trejgabals Ø32x32x25 Wavin vai analogs</t>
  </si>
  <si>
    <t>Presējamais trejgabals Ø40x20x40 Wavin vai analogs</t>
  </si>
  <si>
    <t>Presējamais trejgabals Ø40x25x40 Wavin vai analogs</t>
  </si>
  <si>
    <t>Presējamais trejgabals Ø40x32x40 Wavin vai analogs</t>
  </si>
  <si>
    <t>Presējamais līkums Ø20 90˚ Wavin vai analogs</t>
  </si>
  <si>
    <t>Presējamais līkums Ø25 90˚ Wavin vai analogs</t>
  </si>
  <si>
    <t>Presējamais līkums Ø32 90˚ Wavin vai analogs</t>
  </si>
  <si>
    <t>Presējamais līkums Ø40 90˚ Wavin vai analogs</t>
  </si>
  <si>
    <t>Presējama pāreja Ø32x25 Wavin vai analogs</t>
  </si>
  <si>
    <t>Presējama pāreja Ø32x20 Wavin vai analogs</t>
  </si>
  <si>
    <t>Pretkondensāta izolācija 6 mm caurulei Ø20 Sanflex vai analogs</t>
  </si>
  <si>
    <t>Pretkondensāta izolācija 6 mm caurulei Ø25 Sanflex vai analogs</t>
  </si>
  <si>
    <t>Pretkondensāta izolācija 6 mm caurulei Ø32 Sanflex vai analogs</t>
  </si>
  <si>
    <t>Pretkondensāta izolācija 6 mm caurulei Ø40 Sanflex vai analogs</t>
  </si>
  <si>
    <t>Siltumizolācijas čaula 20 mm caurulei Ø20 mm Paroc vai analogs</t>
  </si>
  <si>
    <t>Siltumizolācijas čaula 20 mm caurulei Ø25 mm Paroc vai analogs</t>
  </si>
  <si>
    <t>Siltumizolācijas čaula 20 mm caurulei Ø32 mm Paroc vai analogs</t>
  </si>
  <si>
    <t>Siltumizolācijas čaula 20 mm caurulei Ø40 mm Paroc vai analogs</t>
  </si>
  <si>
    <t>Siltumenerģijas skaitītājs: kalkulators Kamstrup 602 ar autonomo barošanas elementu, plūsmas daļa Ultraflow 54 ar kabeli 2.5 m, divi temperatūras sensori Pt 500 ar kabeļu garumu 3m un čaulām 65mm Qp=6.0 m3/h; 260 mm x G1 1/4B (R1'') PN16</t>
  </si>
  <si>
    <t>Procesors Ouman Ouflex C203</t>
  </si>
  <si>
    <t>Karstā ūdens cirkulācijas sūknis EVOTRON 60/150SAN q=0.20 l/s; H=3.20 m</t>
  </si>
  <si>
    <t>Glikola papildināšanas sūknis q=0.2 l/s H=2.5 m</t>
  </si>
  <si>
    <t>Izplešanās trauks V=80 l komplektā ar stiprinājumiem</t>
  </si>
  <si>
    <t>Izpelšanās trauks D-18 CE 18 litri</t>
  </si>
  <si>
    <t>Ūdens temperatūras sensors (virsmas) TMS</t>
  </si>
  <si>
    <t>Āra gaisa temperatūras sensors TMO</t>
  </si>
  <si>
    <t>Karstā ūdens vārsta piedziņa ML7430E1005 (0(2)-10V)</t>
  </si>
  <si>
    <t>Metāla caurule DN15</t>
  </si>
  <si>
    <t>Metāla caurule DN20</t>
  </si>
  <si>
    <t>Metāla caurule DN25</t>
  </si>
  <si>
    <t>Metāla caurule DN32</t>
  </si>
  <si>
    <t>Drošības vārsts DN15 3 bar.</t>
  </si>
  <si>
    <t>Drošības vārsts DN15 10 bar.</t>
  </si>
  <si>
    <t>Lodveida krāns ar kapi DN15</t>
  </si>
  <si>
    <t>Ventilis DN15</t>
  </si>
  <si>
    <t>Ventilis DN20</t>
  </si>
  <si>
    <t>Ventilis DN25</t>
  </si>
  <si>
    <t>Ventilis DN32</t>
  </si>
  <si>
    <t>Vienvirziena vārsts DN15</t>
  </si>
  <si>
    <t>Vienvirziena vārsts DN20</t>
  </si>
  <si>
    <t>Filtrs DN15</t>
  </si>
  <si>
    <t>Filtrs DN20</t>
  </si>
  <si>
    <t>Automātiskais atgaisotājs ar lodveida krānu DN15</t>
  </si>
  <si>
    <t>Krāsa cauruļvadu krāsošanai</t>
  </si>
  <si>
    <t>litri</t>
  </si>
  <si>
    <t>Monometrs 0...6bar</t>
  </si>
  <si>
    <t>Glikola uzkrāšanas tvertne 50 litri</t>
  </si>
  <si>
    <t>Etilēnglikols 35% (daudzumu precizēt būvniecības laikā)</t>
  </si>
  <si>
    <t>Esošā siltummezgla demontāža</t>
  </si>
  <si>
    <t>Siltummezgla metāla stiprināšanas rāmis</t>
  </si>
  <si>
    <t>Termometrs 120º</t>
  </si>
  <si>
    <r>
      <t>Karstā ūdens skaitītājs Q=1.5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>/h DN15 komplektā ar skrūvēm</t>
    </r>
  </si>
  <si>
    <t>Cauruļvadu veidgabali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</si>
  <si>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</si>
  <si>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</si>
  <si>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</si>
  <si>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</si>
  <si>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</si>
  <si>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</si>
  <si>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</si>
  <si>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</si>
  <si>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</si>
  <si>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</si>
  <si>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</si>
  <si>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</si>
  <si>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</si>
  <si>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</si>
  <si>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1.33</t>
  </si>
  <si>
    <t xml:space="preserve"> 1.34</t>
  </si>
  <si>
    <t xml:space="preserve"> 1.35</t>
  </si>
  <si>
    <t xml:space="preserve"> 1.36</t>
  </si>
  <si>
    <t xml:space="preserve"> 1.37</t>
  </si>
  <si>
    <t xml:space="preserve"> 1.38</t>
  </si>
  <si>
    <t xml:space="preserve"> 1.39</t>
  </si>
  <si>
    <t xml:space="preserve"> 1.40</t>
  </si>
  <si>
    <t xml:space="preserve"> 1.41</t>
  </si>
  <si>
    <t xml:space="preserve"> 1.42</t>
  </si>
  <si>
    <t xml:space="preserve"> 1.43</t>
  </si>
  <si>
    <t xml:space="preserve"> 1.44</t>
  </si>
  <si>
    <t xml:space="preserve"> 1.45</t>
  </si>
  <si>
    <t xml:space="preserve"> 1.46</t>
  </si>
  <si>
    <t xml:space="preserve"> 1.47</t>
  </si>
  <si>
    <t xml:space="preserve"> 1.48</t>
  </si>
  <si>
    <t xml:space="preserve"> 1.49</t>
  </si>
  <si>
    <t xml:space="preserve"> 1.50</t>
  </si>
  <si>
    <t xml:space="preserve"> 1.51</t>
  </si>
  <si>
    <t xml:space="preserve"> 1.52</t>
  </si>
  <si>
    <t xml:space="preserve"> 1.53</t>
  </si>
  <si>
    <t xml:space="preserve"> 1.54</t>
  </si>
  <si>
    <t xml:space="preserve"> 1.55</t>
  </si>
  <si>
    <t xml:space="preserve"> 1.56</t>
  </si>
  <si>
    <t xml:space="preserve"> 1.57</t>
  </si>
  <si>
    <t xml:space="preserve"> 1.58</t>
  </si>
  <si>
    <t xml:space="preserve"> 1.59</t>
  </si>
  <si>
    <t xml:space="preserve"> 1.60</t>
  </si>
  <si>
    <t xml:space="preserve"> 1.61</t>
  </si>
  <si>
    <t xml:space="preserve"> 1.62</t>
  </si>
  <si>
    <t xml:space="preserve"> 1.63</t>
  </si>
  <si>
    <t xml:space="preserve"> 1.64</t>
  </si>
  <si>
    <t xml:space="preserve"> 1.65</t>
  </si>
  <si>
    <t xml:space="preserve"> 3.17</t>
  </si>
  <si>
    <t xml:space="preserve"> 3.18</t>
  </si>
  <si>
    <t xml:space="preserve"> 4.9</t>
  </si>
  <si>
    <t xml:space="preserve"> 4.10</t>
  </si>
  <si>
    <t xml:space="preserve"> 4.11</t>
  </si>
  <si>
    <t xml:space="preserve"> 4.12</t>
  </si>
  <si>
    <t xml:space="preserve"> 4.13</t>
  </si>
  <si>
    <t xml:space="preserve"> 4.14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</si>
  <si>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</si>
  <si>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</si>
  <si>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</si>
  <si>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</si>
  <si>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</si>
  <si>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</si>
  <si>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</si>
  <si>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</si>
  <si>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</si>
  <si>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 xml:space="preserve"> 5.10</t>
  </si>
  <si>
    <t xml:space="preserve"> 5.11</t>
  </si>
  <si>
    <t xml:space="preserve"> 5.12</t>
  </si>
  <si>
    <t xml:space="preserve"> 5.13</t>
  </si>
  <si>
    <t xml:space="preserve"> 5.14</t>
  </si>
  <si>
    <t xml:space="preserve"> 5.15</t>
  </si>
  <si>
    <t xml:space="preserve"> 5.16</t>
  </si>
  <si>
    <t xml:space="preserve"> 5.17</t>
  </si>
  <si>
    <t xml:space="preserve"> 5.18</t>
  </si>
  <si>
    <t>Sadalnes</t>
  </si>
  <si>
    <t xml:space="preserve"> 2.33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</si>
  <si>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</si>
  <si>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</si>
  <si>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</si>
  <si>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</si>
  <si>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</si>
  <si>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</si>
  <si>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6.7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</si>
  <si>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</si>
  <si>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</si>
  <si>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</si>
  <si>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</si>
  <si>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</si>
  <si>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>SPECIALIZĒTIE DARBI- ĀRĒJIE TĪKLI, SISTĒMAS</t>
  </si>
  <si>
    <t>Kods</t>
  </si>
  <si>
    <t>16-00000</t>
  </si>
  <si>
    <t>14-00000</t>
  </si>
  <si>
    <t>17-00000</t>
  </si>
  <si>
    <t>18-00000</t>
  </si>
  <si>
    <t>19-00000</t>
  </si>
  <si>
    <t xml:space="preserve"> 3-1</t>
  </si>
  <si>
    <r>
      <t>m</t>
    </r>
    <r>
      <rPr>
        <vertAlign val="superscript"/>
        <sz val="10"/>
        <rFont val="Arial"/>
        <family val="2"/>
        <charset val="186"/>
      </rPr>
      <t>2</t>
    </r>
  </si>
  <si>
    <t>JELGAVAS NOVADS</t>
  </si>
  <si>
    <t>DRAUDZĪBAS IELĀ 3, KALNCIEMĀ, KALNCIEMA PAGASTS, JELGAVAS NOVADS</t>
  </si>
  <si>
    <t>ENERGOEFEKTIVITĀTES PAAUGSTINĀŠANA DAUDZFUNKCIONĀLĀ S</t>
  </si>
  <si>
    <t>SOCIĀLO PAKALPOJUMU CENTRĀ</t>
  </si>
  <si>
    <t xml:space="preserve">ENERGOEFEKTIVITĀTES PAAUGSTINĀŠANA DAUDZFUNKCIONĀLĀ </t>
  </si>
  <si>
    <t xml:space="preserve">ENERGOEFEKTIVITĀTES PAAUGSTINĀŠANA </t>
  </si>
  <si>
    <t>DAUDZFUNKCIONĀLĀ SOCIĀLO PAKALPOJUMU CENTRĀ</t>
  </si>
  <si>
    <t xml:space="preserve">DRAUDZĪBAS IELĀ 3, KALNCIEMĀ, KALNCIEMA PAGASTS, </t>
  </si>
  <si>
    <t>GS 400/230V galvenā spēka sadalnes principiāla shēma</t>
  </si>
  <si>
    <t>SS1-A spēka sadalnes principiāla shēma</t>
  </si>
  <si>
    <t>SS1-B spēka sadalnes principiāla shēma</t>
  </si>
  <si>
    <t>SS1-C spēka sadalnes principiāla shēma</t>
  </si>
  <si>
    <t>SS1-P spēka sadalnes principiāla shēma</t>
  </si>
  <si>
    <t>SS2-A spēka sadalnes principiāla shēma</t>
  </si>
  <si>
    <t>SS2-B spēka sadalnes principiāla shēma</t>
  </si>
  <si>
    <t>SS2-C spēka sadalnes principiāla shēma</t>
  </si>
  <si>
    <t>SS2-D spēka sadalnes principiāla shēma</t>
  </si>
  <si>
    <t>SS3-A spēka sadalnes principiāla shēma</t>
  </si>
  <si>
    <t>SS3-B spēka sadalnes principiāla shēma</t>
  </si>
  <si>
    <t>SS3-C spēka sadalnes principiāla shēma</t>
  </si>
  <si>
    <t>SS3-D spēka sadalnes principiāla shēma</t>
  </si>
  <si>
    <t>SS3-E spēka sadalnes principiāla shēma</t>
  </si>
  <si>
    <t>SS3-F spēka sadalnes principiāla shēma</t>
  </si>
  <si>
    <t>Griestā iebūvējāms LED gaismeklis ar spuldzi; 40W; IP43; 3000K  AGAT LED SMOOTH 5400LM PLX E IP43 830 - 600X600 LUXIONA Troll  vai analogs</t>
  </si>
  <si>
    <t>Griestā iebūvējāms LED gaismeklis ar spuldzi; 61W; IP65 AGAT CLEAN ISO LED CRI90 5400LM 600x600 LUXIONA Troll  vai analogs</t>
  </si>
  <si>
    <t>Pie griestiem stiprināms LED gaismeklis ar spuldzi; 21W; IP44; 3000K; 5400LM RUBIN LOOK LED SMOOTH 5400LM PLX E IP44 21 830 LUXIONA Troll  vai analogs</t>
  </si>
  <si>
    <t>Griestā iebūvējāms LED gaismeklis ar spuldzi; 32W; IP43; 3000K AGAT LED 4400LM PLX E IP43 830 - 600X300 LUXIONA Troll  vai analogs</t>
  </si>
  <si>
    <t>Pie griestiem stiprināms LED gaismeklis ar spuldzi; 50W; IP20; 4000K (Lustras-tipa)</t>
  </si>
  <si>
    <t>Pie griestiem stiprināms LED gaismeklis ar spuldzi; 30W; IP20; 4000K</t>
  </si>
  <si>
    <t>Pie griestiem stiprināms LED gaismeklis ar spuldzi; 15W; IP54; 4000K</t>
  </si>
  <si>
    <t xml:space="preserve">Pie griestiem stiprināms LED gaismeklis ar spuldzi; 15W; IP44; 4000K </t>
  </si>
  <si>
    <t>Pie griestiem stiprināms LED gaismeklis ar spuldzi; 23W; IP65; 3000K; 2600LM NEPTUN LED 2600LM PC OPAL E IP65 830 LUXIONA Troll  vai analogs</t>
  </si>
  <si>
    <t>Pie sienas vai griestiem stiprināms āra LED gaismeklis ar spuldzi; 22W; IP54; 3000K AMETYST 500 LED 2700LM IP65 LUXIONA Troll  vai analogs</t>
  </si>
  <si>
    <t>Griestā iebūvējāms LED gaismeklis ar spuldzi; 38.3W; IP20; 3000K Beryl CR 185 HV 2000Lm 3000K LUXIONA Troll  vai analogs</t>
  </si>
  <si>
    <t>Griestā iebūvējāms LED gaismeklis ar spuldzi; 14.1W; IP44; Beryl CR 75 LV 1000Lm 2700-4000K LUXIONA Troll  vai analogs</t>
  </si>
  <si>
    <t>Pārslēdzis  zemapmetuma (koridoru sistēma) ; ~230V, 10A, IP44</t>
  </si>
  <si>
    <t>Krustslēdzis zemapmetuma (koridoru sistēma) ; ~230V, 10A, IP44</t>
  </si>
  <si>
    <t>1 f. rozešu komplekts ar aizsargkontaktu (roz. sk. 4 gab.), ~230V, 16A, IP40; zemapmetuma</t>
  </si>
  <si>
    <t>Rozešu komplekts (roz. sk. 2 gab.+ 1 x Interneta pieslēgums); IP20, zemapmetuma</t>
  </si>
  <si>
    <t>Rozešu komplekts (roz. sk. 4 gab.+ 1 x Interneta pieslēgums); IP20, zemapmetuma</t>
  </si>
  <si>
    <t>Kabelis Cu- 5x16 mm2</t>
  </si>
  <si>
    <t xml:space="preserve">Pārējās nosūces un pieplūdes sistēma no virtuvēm un sanitārajiem mezgliem dzīvokļos un koplietošanas </t>
  </si>
  <si>
    <t xml:space="preserve"> 7.6</t>
  </si>
  <si>
    <t xml:space="preserve"> 7.7</t>
  </si>
  <si>
    <t xml:space="preserve"> 7.8</t>
  </si>
  <si>
    <t xml:space="preserve"> 7.9</t>
  </si>
  <si>
    <t xml:space="preserve"> 7.10</t>
  </si>
  <si>
    <t xml:space="preserve"> 7.11</t>
  </si>
  <si>
    <t xml:space="preserve"> 7.12</t>
  </si>
  <si>
    <t xml:space="preserve"> 7.13</t>
  </si>
  <si>
    <t xml:space="preserve"> 7.14</t>
  </si>
  <si>
    <t>Apkures siltummainis CB60-40H 71 kW 80º-60º/75º-55º komplektā ar siltumizolāciju</t>
  </si>
  <si>
    <t>Karstā ūdens siltummainis CB30-24H 70 kW 80º-60º/50º-10º komplektā ar siltumizolāciju</t>
  </si>
  <si>
    <t>Izplešanās trauks V=24 l komplektā ar stiprinājumiem</t>
  </si>
  <si>
    <t>Karstā ūdens temperatūras sensors TMW-50</t>
  </si>
  <si>
    <t>Apk. reg. divgaitas vārsts VBG2-15-6.3 DN15 Kv-6.3</t>
  </si>
  <si>
    <t>Apk. reg. divgaitas vārsts VBG2-15-0.63 DN15 Kv-0.63</t>
  </si>
  <si>
    <t>Apk. reg. divgaitas vārsts v5825b1076  DN25 Kv-6.3</t>
  </si>
  <si>
    <t>Apkures vārsta piedziņa mvn613a1500 (24vac-3pt)</t>
  </si>
  <si>
    <t>Metāla caurule DN50</t>
  </si>
  <si>
    <t>Lodveida krāns ar kapi DN20</t>
  </si>
  <si>
    <t>Ventilis DN50</t>
  </si>
  <si>
    <t>Ventilis DN65</t>
  </si>
  <si>
    <t>Vienvirziena vārsts DN25</t>
  </si>
  <si>
    <t>Vienvirziena vārsts DN32</t>
  </si>
  <si>
    <t>Filtrs DN25</t>
  </si>
  <si>
    <t>Filtrs DN32</t>
  </si>
  <si>
    <t>Filtrs DN50</t>
  </si>
  <si>
    <t>Filtrs DN65</t>
  </si>
  <si>
    <r>
      <t>Elektroniskais apkures cirkulācijas sūknis EVOTRON 80/180 q=0.27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>/h; H=5.5 m</t>
    </r>
  </si>
  <si>
    <r>
      <t>Elektroniskais apkures cirkulācijas sūknis EVOPLUS 80/180 M q=3.10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>/h; H=5.6 m</t>
    </r>
  </si>
  <si>
    <t xml:space="preserve">MCOX Loģiskais kontrolieris MCOX </t>
  </si>
  <si>
    <t>Konfigurācijas programmnodrošinājums UAS sistēmai WinFXNet</t>
  </si>
  <si>
    <t>FX/ESA licenzes atslēga FX/ESA</t>
  </si>
  <si>
    <t>Adrešu automātiskā ugunsgrēka signalizācijas vadības panelis 793x464x110mm ESMI FX 3NET</t>
  </si>
  <si>
    <t>2 cilpu plate ar protokolu AP200 ESMI FX-SLC</t>
  </si>
  <si>
    <t>16 relēju NC/C/NO izejas plate evak. durvju atbloķēšanai un citu sistēmu atslēgšanai ESMI FX FX- OCA</t>
  </si>
  <si>
    <t>Akumulatoru baterija 12V/17Ah Q-POWER</t>
  </si>
  <si>
    <t>Detektoru bāze un papildus montāžas bāzes</t>
  </si>
  <si>
    <t>Adrešu trauksmes poga ar izolatoru: IP40. MCP5A-RP02FF-01</t>
  </si>
  <si>
    <t>Adrešu sirēna ar izolatoru: 95dB, 24V, 5,77mA, cilpas barošana  +10% rezervē WSS-PR-I33</t>
  </si>
  <si>
    <t>Modulis ar izolatoru: 1 izeeja  C/NC/NO EM201E</t>
  </si>
  <si>
    <t>Modulis ar izolatoru: 1 ieeja konvenc. detektoriem EM210E-CZ</t>
  </si>
  <si>
    <t>Ugunsgrēka signalizācijas sirēna ārējā,  barošana 24v, EN54-3 PSC-001</t>
  </si>
  <si>
    <t>TCF-142-S MOXA optiskais modems konverteris TCF-142-S MOXA</t>
  </si>
  <si>
    <t>Tīkla kabelis 3x1.5 FE180/E30 paneļu barošanai NYM</t>
  </si>
  <si>
    <t>Ugunsizturīgs kabelis 1x2x1mm2+1+E (E30) EUROSAFE</t>
  </si>
  <si>
    <t>Ugunsizturīgs kabelis 1x2x0.8mm2 (E30) EUROSAFE</t>
  </si>
  <si>
    <t>Kabelis 4x1,0 NHXHX</t>
  </si>
  <si>
    <t>Caurule ∅50 mm (stāvvadiem) EVOPIPE</t>
  </si>
  <si>
    <t>m.</t>
  </si>
  <si>
    <t>Plastmasas caurule ∅25 mm EVOPIPE</t>
  </si>
  <si>
    <t>Kabeļu pretestības mērijumi</t>
  </si>
  <si>
    <t>Programmēšanas un palaišanas darbi, plānu sagatāvošanas ESGRAF</t>
  </si>
  <si>
    <t xml:space="preserve">Izpilddokumentācijas izgatavošanas darbi </t>
  </si>
  <si>
    <t>Domofona  sistēmai</t>
  </si>
  <si>
    <t>Ieejas panelis ar iebūvētu krāsu videokameru, izmēri: 210x180x35, zemapmetuma montāžai, nerūsējoš tērauda bloks. LASKOMEX</t>
  </si>
  <si>
    <t>Video monitors(abonentu ierīces), virsapmetuma montāžai, IP 30, barošana 13,5V DC/1A LASKOMEX</t>
  </si>
  <si>
    <t>Durvju elektromagnētiskā slēdzene LASKOMEX</t>
  </si>
  <si>
    <t>Durvju atvēršanas pogas</t>
  </si>
  <si>
    <t>Stāvu modulis-video sadalītājs(atbalsta līdz 4 monitoriem; centrālā barošana) CVR-2</t>
  </si>
  <si>
    <t>Programma sistēmas konfigurēšanai un vadībai LASKOMEX</t>
  </si>
  <si>
    <t>15V 4A barošanas bloks(CVR-2 barošana) ZI 15V/4A</t>
  </si>
  <si>
    <t>Barošanas bloks EC-2502 12/250mA LASKOMEX</t>
  </si>
  <si>
    <t>Elektronikas bloks EC-2503R LASKOMEX</t>
  </si>
  <si>
    <t>Videosignālu pārslēdzējs CVP-1</t>
  </si>
  <si>
    <t>Kabelis 4x2x0,5 5kat.</t>
  </si>
  <si>
    <t>Kabelis H03VV-F 2x1,5</t>
  </si>
  <si>
    <t>19" komutācijas skapis 42U, grīdas</t>
  </si>
  <si>
    <t>RJ45 cat5 datoru rozetes vienvietīgā montāžai pie griestiem</t>
  </si>
  <si>
    <t>RJ45 cat5 datoru rozetes dubultās</t>
  </si>
  <si>
    <t xml:space="preserve"> 4.15</t>
  </si>
  <si>
    <t>AS zonu paplašinājuma modulis</t>
  </si>
  <si>
    <t>Infrasarkanie staru kustības sensori</t>
  </si>
  <si>
    <t>Kabelis 6x0.22, apsardzes devēju pieslēgšanai</t>
  </si>
  <si>
    <t>Kabelis 4x2x0.5 tastatūras pieslēgšanai</t>
  </si>
  <si>
    <t>GSM modulis</t>
  </si>
  <si>
    <t>Komerctelpām</t>
  </si>
  <si>
    <t xml:space="preserve"> 6.8</t>
  </si>
  <si>
    <t xml:space="preserve"> 6.9</t>
  </si>
  <si>
    <t xml:space="preserve"> 6.10</t>
  </si>
  <si>
    <t xml:space="preserve"> 6.11</t>
  </si>
  <si>
    <t xml:space="preserve"> 6.12</t>
  </si>
  <si>
    <t xml:space="preserve"> 6.14</t>
  </si>
  <si>
    <t xml:space="preserve"> 6.15</t>
  </si>
  <si>
    <t>SILTUMTRASE</t>
  </si>
  <si>
    <t>Izolēts paralēlais T atzars 76/160</t>
  </si>
  <si>
    <t>Izolēts vārsts 76/160</t>
  </si>
  <si>
    <t>Kape vārsta noslēgšanai (uzstādāma zaļajā zinā)</t>
  </si>
  <si>
    <t>Savienojumu vietas izolācijas komplekts</t>
  </si>
  <si>
    <t>Brīdinājuma lenta</t>
  </si>
  <si>
    <t>Metinājuma šuves (caurules garums pieņemts 6 m)</t>
  </si>
  <si>
    <t>Šuvju starošana (katra 10 šuve)</t>
  </si>
  <si>
    <t>Spiediena pārbaude</t>
  </si>
  <si>
    <t>Zālāja seguma atjaunošana (tranšejas platums 1.5 m)</t>
  </si>
  <si>
    <t>Izolēta caurule Ø76/160</t>
  </si>
  <si>
    <t>Izolēts vertikāls līkums Ø76/160 90º</t>
  </si>
  <si>
    <t>Gala uzmava Ø76/160</t>
  </si>
  <si>
    <t>Elastīgais ievads Ø160</t>
  </si>
  <si>
    <t>24-00000</t>
  </si>
  <si>
    <t>Elektropiedziņa droseļvārstam LM-230A Salda</t>
  </si>
  <si>
    <t>18-00001</t>
  </si>
  <si>
    <t>SS2-B spēka sadalņu principiālas shēmas</t>
  </si>
  <si>
    <t>SS3-B spēka sadalņu principiālas shēmas</t>
  </si>
  <si>
    <t>SS4-B spēka sadalņu principiālas shēmas</t>
  </si>
  <si>
    <t>SS1-F spēka sadalņu principiālas shēmas</t>
  </si>
  <si>
    <t>SS1-V spēka sadalņu principiālas shēmas</t>
  </si>
  <si>
    <t>Adreses dūmu signāldevējs (AP200 serija) ESMI22051E</t>
  </si>
  <si>
    <t>Adreses dūmu signāldevējs (AP200 serija) (rezervei)</t>
  </si>
  <si>
    <t>Modulis ar izolatoru: 1 izeeja  C/NC/NO EM201E (rezervei)</t>
  </si>
  <si>
    <t>System Sensor analogais dūmu detektors ECO1003</t>
  </si>
  <si>
    <t>System Sensor analogais dūmu detektors ECO1003 (rezerbei)</t>
  </si>
  <si>
    <t>BŪVLAUKUMA ORGANIZĀCIJA</t>
  </si>
  <si>
    <t>DEMONTĀŽAS DARBI</t>
  </si>
  <si>
    <t>BŪVKONSTRUKCIJAS</t>
  </si>
  <si>
    <t>JAUNBŪVĒJAMĀS KONSTRUKCIJAS</t>
  </si>
  <si>
    <t>LOGI, DURVIS, VITRĪNAS</t>
  </si>
  <si>
    <t>IEKŠĒJĀ APDARE</t>
  </si>
  <si>
    <t>LIFTS</t>
  </si>
  <si>
    <r>
      <t>m</t>
    </r>
    <r>
      <rPr>
        <vertAlign val="superscript"/>
        <sz val="10"/>
        <rFont val="Arial"/>
        <family val="2"/>
        <charset val="186"/>
      </rPr>
      <t>3</t>
    </r>
  </si>
  <si>
    <t>Esošā cokola apmetuma attīrīšana</t>
  </si>
  <si>
    <t>Esošo durvju 1000x2100mm demontāža</t>
  </si>
  <si>
    <t>Esošo durvju 2000x2400mm demontāža</t>
  </si>
  <si>
    <t>Esošo durvju 2100x2300mm demontāža</t>
  </si>
  <si>
    <t>Esošo durvju 1500x2500mm demontāža</t>
  </si>
  <si>
    <t>Esošo durvju 1000x2500mm demontāža</t>
  </si>
  <si>
    <t>Esošo logu 2000x1300mm demontāža</t>
  </si>
  <si>
    <t>Esošo logu 1000x1300mm demontāža</t>
  </si>
  <si>
    <t>Esošo logu 600x1300mm demontāža</t>
  </si>
  <si>
    <t>Esošā jumta seguma un konstrukciju demontāža</t>
  </si>
  <si>
    <r>
      <t>m</t>
    </r>
    <r>
      <rPr>
        <vertAlign val="superscript"/>
        <sz val="10"/>
        <rFont val="Arial"/>
        <family val="2"/>
      </rPr>
      <t>3</t>
    </r>
  </si>
  <si>
    <t>02-00000</t>
  </si>
  <si>
    <t>07-00000</t>
  </si>
  <si>
    <t>kg</t>
  </si>
  <si>
    <t>Metālkonstrukciju montāža- loksne PL10</t>
  </si>
  <si>
    <t>Metālkonstrukciju montāža- loksne PL20</t>
  </si>
  <si>
    <t>Tērauda konstrukciju tīrīšana, gruntēšana un krāsošana ar ekspluatācijas apstākļiem atbilstošu krāsošanas programmu</t>
  </si>
  <si>
    <r>
      <t>m</t>
    </r>
    <r>
      <rPr>
        <vertAlign val="superscript"/>
        <sz val="10"/>
        <rFont val="Arial"/>
        <family val="2"/>
      </rPr>
      <t>2</t>
    </r>
  </si>
  <si>
    <t>Metālkonstrukciju montāža- profils CFRHS 80x80x4</t>
  </si>
  <si>
    <t>Metālkonstrukciju montāža- profils CFRHS 100x50x4</t>
  </si>
  <si>
    <t>Metālkonstrukciju montāža- profils CFRHS 100x100x3</t>
  </si>
  <si>
    <t>Metālkonstrukciju montāža- profils CFRHS 100x100x4</t>
  </si>
  <si>
    <t>Metālkonstrukciju montāža- profils CFRHS 120x120x4</t>
  </si>
  <si>
    <t>Metālkonstrukciju montāža- profils CFRHS 150x150x8</t>
  </si>
  <si>
    <t>Metālkonstrukciju montāža- loksne PL5</t>
  </si>
  <si>
    <t>Metālkonstrukciju montāža- loksne PL8</t>
  </si>
  <si>
    <t>Metālkonstrukciju montāža- locīts profils PL3</t>
  </si>
  <si>
    <t>COKOLS</t>
  </si>
  <si>
    <t>Izlīdzinošais apmetums</t>
  </si>
  <si>
    <t>Siltumizolācija- ekstrudētais putu polistirols vai ekvivalents, b=100mm, uz līmjavas kārtas</t>
  </si>
  <si>
    <t>Ārējā apdare- krāsots struktūrapmetums uz sieta (grauda lielums 4mm), krāsas tonis NCS S 4000-N</t>
  </si>
  <si>
    <t>ĀRSIENAS</t>
  </si>
  <si>
    <t>Siltumizolācija- akmens vates plāksnes PAROC eXtra vai ekvivalents, b=150mm, iesk.stiprinājuma elementus</t>
  </si>
  <si>
    <t>Vēja izolācija- akmens vates plāksnes PAROC WAS 25t vai ekvivalents, b=30mm, iesk.stiprinājuma elementus</t>
  </si>
  <si>
    <t>LOGU, DURVJU AILU ĀRĒJĀ APDARE</t>
  </si>
  <si>
    <t>12-00000</t>
  </si>
  <si>
    <t>Ārējās krāsota skārda palodzes ar polimēra pārklājumu</t>
  </si>
  <si>
    <t>JUMTS</t>
  </si>
  <si>
    <r>
      <t>m</t>
    </r>
    <r>
      <rPr>
        <vertAlign val="superscript"/>
        <sz val="10"/>
        <rFont val="Arial"/>
        <family val="2"/>
        <charset val="204"/>
      </rPr>
      <t>3</t>
    </r>
  </si>
  <si>
    <t>Antikondensāta plēve</t>
  </si>
  <si>
    <t>Parapeta nosegelements- cinkota skārda apmale ar stiprinājuma balstu</t>
  </si>
  <si>
    <t>09-00000</t>
  </si>
  <si>
    <t>Lietusūdens notekcaurules</t>
  </si>
  <si>
    <t>Lietusūdens teknes</t>
  </si>
  <si>
    <t>Nojumes virs ārdurvīm</t>
  </si>
  <si>
    <t>13-00000</t>
  </si>
  <si>
    <t>21-00000</t>
  </si>
  <si>
    <t>LOGI</t>
  </si>
  <si>
    <t>Alumīnija konstrukcijas logi L1 2000x1250mm (saskaņā ar specifikāciju, ieskaitot furnitūru)</t>
  </si>
  <si>
    <t>Alumīnija konstrukcijas logi L2 1000x1250mm (saskaņā ar specifikāciju, ieskaitot furnitūru)</t>
  </si>
  <si>
    <t>Alumīnija konstrukcijas logi L3 600x1250mm (saskaņā ar specifikāciju, ieskaitot furnitūru)</t>
  </si>
  <si>
    <t>Alumīnija konstrukcijas logi L4 1500x1250mm (saskaņā ar specifikāciju, ieskaitot furnitūru)</t>
  </si>
  <si>
    <t>Alumīnija konstrukcijas logi L5 1500x1250mm (saskaņā ar specifikāciju, ieskaitot furnitūru)</t>
  </si>
  <si>
    <t>Alumīnija konstrukcijas logi L6 500x500mm (saskaņā ar specifikāciju, ieskaitot furnitūru)</t>
  </si>
  <si>
    <t>Alumīnija konstrukcijas logi L7 1000x500mm (saskaņā ar specifikāciju, ieskaitot furnitūru)</t>
  </si>
  <si>
    <t>VITRĪNA</t>
  </si>
  <si>
    <t>DURVIS</t>
  </si>
  <si>
    <t>Alumīnija konstrukcijas loga- ārdurvju bloks AD2 2000x2400mm (saskaņā ar specifikāciju, ieskaitot furnitūru)</t>
  </si>
  <si>
    <t>Alumīnija konstrukcijas ārdurvis AD4 1000x2100mm (saskaņā ar specifikāciju, ieskaitot furnitūru)</t>
  </si>
  <si>
    <t>GRIESTI</t>
  </si>
  <si>
    <t>10-00000</t>
  </si>
  <si>
    <r>
      <t>m</t>
    </r>
    <r>
      <rPr>
        <vertAlign val="superscript"/>
        <sz val="10"/>
        <rFont val="Arial"/>
        <family val="2"/>
        <charset val="204"/>
      </rPr>
      <t>2</t>
    </r>
  </si>
  <si>
    <t>Griestu sagatavošana (špaktelēšana, slīpēšana, gruntēšana) (GR-1)</t>
  </si>
  <si>
    <t>Griestu krāsošana 2x  (GR-1)</t>
  </si>
  <si>
    <t>Piekārtie moduļveida griesti AMF Schlicht, 600x600  ar slēpto stiprinājuma sistēmu vai analogs (GR-2)</t>
  </si>
  <si>
    <t>SIENAS</t>
  </si>
  <si>
    <t>Sienu krāsošana 2x ar sausām telpām paredzētu emulsijas krāsu (SIE-1)</t>
  </si>
  <si>
    <t>Sienu krāsošana 2x ar mitrām telpām paredzētu emulsijas krāsu (SIE-2)</t>
  </si>
  <si>
    <t>GRĪDAS</t>
  </si>
  <si>
    <t>Flīžu apmale, iesk.līmi un šuvju aizpildītāju, h=100mm (C-3)</t>
  </si>
  <si>
    <t>Ģipškartona piekārtie griesti uz metāla karkasa, ģipškartona apšuvums vienā kārtā (GR-3)</t>
  </si>
  <si>
    <t>Ģipškartona mitrumizturīgie piekārtie griesti uz metāla karkasa, ģipškartona apšuvums vienā kārtā (GR-4)</t>
  </si>
  <si>
    <t>Giestu krāsošana (GR-3, GRI-4)</t>
  </si>
  <si>
    <t>Apmestu sienu sagatavošana krāsošanai (špaktelēšana, slīpēšana, gruntēšana)  (SIE-1, SIE-2)</t>
  </si>
  <si>
    <t>Sienu flīzējums uz iepriekš sagatavotas virsmas  h=2m (hidroizolācija, mitrumizturīgā flīžu līme, flīžu šuves aizpildīt ar javu Knauf Fugenbund) (SIE-3)</t>
  </si>
  <si>
    <t>Betons ar epoksīda pārklājumu - divkomponentu epoksīda sveķu pārklājums ar dekoratīvajām pārslām.
  (GRI-1)</t>
  </si>
  <si>
    <t>Pilnās akmens masas flīzes (pretslīdes koeficients R=10) (GRI-2)</t>
  </si>
  <si>
    <t>Mākslīgais linolejs - Heterogēns PVC grīdas segums Forbo Eternal vai analogs (GRI-4)</t>
  </si>
  <si>
    <t>30-00000</t>
  </si>
  <si>
    <t xml:space="preserve"> 4-1</t>
  </si>
  <si>
    <t>03-00000</t>
  </si>
  <si>
    <t>Vārti BEKART vai analogs</t>
  </si>
  <si>
    <t>Sastatnes, montāža, demontāža, īre</t>
  </si>
  <si>
    <t>Būvtāfeles izgatavošana un uzstādīšana</t>
  </si>
  <si>
    <t>Ugunsdzēsības stends</t>
  </si>
  <si>
    <t>Darba organizācijas un izpildes nodrošināšanas pārējie darbi un izmaksas (t.sk.būvlaukuma uzturēšanas izmaksas)</t>
  </si>
  <si>
    <t>BŪVNIECĪBAS KOPTĀME (NEATTIECINĀMĀS IZMAKSAS)</t>
  </si>
  <si>
    <t>VISPĀRĒJIE BŪVDARBI (NEATTIECINĀMĀS IZMAKSAS)</t>
  </si>
  <si>
    <t>DAŽĀDI DARBI</t>
  </si>
  <si>
    <t>Cokols</t>
  </si>
  <si>
    <t>Ārsienas</t>
  </si>
  <si>
    <t>Esošo nojumju demontāža</t>
  </si>
  <si>
    <t>Jumts</t>
  </si>
  <si>
    <t>Esošās ūdens noteku sistēmas demontāža</t>
  </si>
  <si>
    <t>Kāpņu demontāža (4 kāpnes)</t>
  </si>
  <si>
    <t>Kāpņu un pandusa demontāža (1 kāpnes un 1 panduss)</t>
  </si>
  <si>
    <t>Eternit Baltic fasādes plāksne "Natura PRO" 8-12mm, N162-NCS S 1502-Y</t>
  </si>
  <si>
    <t>Lāsenis zem fasādes plāksnēm, b=150</t>
  </si>
  <si>
    <t>Alumīnija konstrukcijas vitrīna V1 2000x7800mm (saskaņā ar specifikāciju, ieskaitot furnitūru)</t>
  </si>
  <si>
    <t>Alumīnija konstrukcijas vitrīna V2 2000x3250mm (saskaņā ar specifikāciju, ieskaitot furnitūru)</t>
  </si>
  <si>
    <t>Alumīnija konstrukcijas vitrīna V3 1650x3250mm (saskaņā ar specifikāciju, ieskaitot furnitūru)</t>
  </si>
  <si>
    <t>PAMATI</t>
  </si>
  <si>
    <t>Grunts rakšana ar rokām</t>
  </si>
  <si>
    <t>Būvbedres un tranšejas aizbēršana ar rokām ar pievestu grunti</t>
  </si>
  <si>
    <t>Grunts iekraušana ar automašīnās un aizvešana uz atbētni</t>
  </si>
  <si>
    <t>Blietētu šķembu kārtas izbūve 150mm biezumā</t>
  </si>
  <si>
    <r>
      <t>m</t>
    </r>
    <r>
      <rPr>
        <vertAlign val="superscript"/>
        <sz val="10"/>
        <rFont val="Arial"/>
        <family val="2"/>
        <charset val="204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</si>
  <si>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t>Stiegrošana ar tērauda stiegrām Ø12 B500B</t>
  </si>
  <si>
    <t>Stiegrošana ar tērauda stiegrām Ø10 B500B</t>
  </si>
  <si>
    <t>05-00000</t>
  </si>
  <si>
    <t>Pamatu plātnes P-1 (2 gab.) betonēšana, betons C25/30, XF2, XC2 F100 W4, iestrādājot ar sūkni, iesk.veidņu montāžu un demontāžu</t>
  </si>
  <si>
    <t>Ģeorežģis + ģeotekstils Combigrid 30/30 Q6/R156</t>
  </si>
  <si>
    <t>Rampas un lifta šahtas bedres betonēšana, betons C25/30, XF2, XC2 F100 W4 ar mikrofibru piedevu Polypropilen Microfiber monofilament 24mm, iestrādājot ar sūkni, iesk.veidņu montāžu un demontāžu</t>
  </si>
  <si>
    <t>METĀLKONSTRUKCIJAS</t>
  </si>
  <si>
    <t>JUMTA KONSTRUKCIJAS</t>
  </si>
  <si>
    <t>Koka konstrukcijas- šķērsspāres 120x120mm, C24 (dziļi piesātinātas ar antiseptiķiem un antipirēniem) montāža</t>
  </si>
  <si>
    <t>Koka konstrukcijas- jumta krēsls 160x160mm, C24 (dziļi piesātinātas ar antiseptiķiem un antipirēniem) montāža</t>
  </si>
  <si>
    <t>Koka konstrukcijas- dēlis 200x30mm, C24 (dziļi piesātinātas ar antiseptiķiem un antipirēniem) montāža</t>
  </si>
  <si>
    <t>Koka konstrukcijas- spāre 145x80mm, C24 (dziļi piesātinātas ar antiseptiķiem un antipirēniem) montāža (bojāto spāru nomaiņa, apjomu precizēt)</t>
  </si>
  <si>
    <t>CITI DARBI</t>
  </si>
  <si>
    <t>Jumta segums- skārda, RUUKKI RR23 vai analogs</t>
  </si>
  <si>
    <t>LIEVENIS, KĀPNES, PANDUSI</t>
  </si>
  <si>
    <t>Bruģa segums lievenim, pandusiem un kāpnēm</t>
  </si>
  <si>
    <t>GRĪDAS KONSTRUKCIJA</t>
  </si>
  <si>
    <t>SIENAS UN STARPSIENAS</t>
  </si>
  <si>
    <t xml:space="preserve">Sienu mūrēšana no vieglbetona blokiem 150-500mm biezumā, iesk.javu un armatūru      </t>
  </si>
  <si>
    <t>Siltumizolācija TENAPORS EPS 120 vai ekvivalents, b=100mm, iesk.stiprinājuma elementus</t>
  </si>
  <si>
    <t>Polietilāna plēve</t>
  </si>
  <si>
    <t>Betona slāņa izbūve 80mm biezumā, iestrādājot ar sūkni</t>
  </si>
  <si>
    <t>06-00000</t>
  </si>
  <si>
    <t>08-00000</t>
  </si>
  <si>
    <t>Grīdas</t>
  </si>
  <si>
    <t>1.stāva grīdas konstrukcijas un seguma demontāža</t>
  </si>
  <si>
    <t>Sienas</t>
  </si>
  <si>
    <t>Esošo starpsienu demontāža</t>
  </si>
  <si>
    <t>Esošo iekšdurvju demontāža</t>
  </si>
  <si>
    <t>Esošā iekšējā loga demontāža</t>
  </si>
  <si>
    <t>Esošo griestu tīrīšana, bojāto vietu atjaunošana (GR-1)</t>
  </si>
  <si>
    <t>Kāpnes</t>
  </si>
  <si>
    <t>Ārējās kāpnes un pandusi</t>
  </si>
  <si>
    <t>Kāpņu attīrīšana, bojāto vietu atjaunošana</t>
  </si>
  <si>
    <t>Citi darbi</t>
  </si>
  <si>
    <t>Esošā apmetuma demontāža (fasādes attīrīšana, bojāto vietu atjaunošana)</t>
  </si>
  <si>
    <t>LOGU, DURVJU AILU IEKŠĒJĀ APDARE</t>
  </si>
  <si>
    <t>Ģipškartona plākšņu apšuvums</t>
  </si>
  <si>
    <t>Ailu stūra elements</t>
  </si>
  <si>
    <t>MDF palodzes ar baltu plastikāta pārklājumu, b=430-680mm</t>
  </si>
  <si>
    <t>Ailu sagatavošana (špaktelēšana, slīpēšana, gruntēšana)</t>
  </si>
  <si>
    <t>Ailu krāsošana 2x</t>
  </si>
  <si>
    <t>Brīdinājuma zīmes</t>
  </si>
  <si>
    <t>Saimnieciski-fekālā kanalizācija K-1</t>
  </si>
  <si>
    <t>Ārpus pārseguma montējama degmanžete Ø50 mm</t>
  </si>
  <si>
    <t>Teknes bloks lietus ūdens novadīšanai 1000x500x230mm</t>
  </si>
  <si>
    <t>Lietus kanalizācija K-2</t>
  </si>
  <si>
    <t xml:space="preserve"> 3-2</t>
  </si>
  <si>
    <t>SAIMNIECISKĀ KANALIZĀCIJA K-1</t>
  </si>
  <si>
    <t>27-00000</t>
  </si>
  <si>
    <t>Kanalizācijas caurule PVC Ø110x3.4 SN8</t>
  </si>
  <si>
    <t>Kanalizācijas caurule PVC Ø160x4.7 SN8</t>
  </si>
  <si>
    <t>Smilts pamatnes ierīkošana zem cauruļvadiem h=0.20*l*1</t>
  </si>
  <si>
    <t>TV inspekcija un hermētiskuma pārbaude</t>
  </si>
  <si>
    <t xml:space="preserve">PVC skataka Tegra 425 komplektā ar augstuma regulēšanas cauruli, teleskopisko cauruli un  40t vāku (uzstādāma bruģi) </t>
  </si>
  <si>
    <t>Ugunsdrošais vārsts Ø100 (EI-60) Halton</t>
  </si>
  <si>
    <t>5</t>
  </si>
  <si>
    <t xml:space="preserve">Ugunsdrošais vārsts Ø200 (EI-60) </t>
  </si>
  <si>
    <t>Ugunsdrošais vārsts Ø125 (EI-60) Halton</t>
  </si>
  <si>
    <t>17</t>
  </si>
  <si>
    <t xml:space="preserve"> 7.15</t>
  </si>
  <si>
    <t xml:space="preserve"> 7.16</t>
  </si>
  <si>
    <t xml:space="preserve"> 5.19</t>
  </si>
  <si>
    <t>Apsardzes sistēmas vadības panelis</t>
  </si>
  <si>
    <t xml:space="preserve"> 6.13</t>
  </si>
  <si>
    <t>Sniega barjera</t>
  </si>
  <si>
    <t xml:space="preserve">Ugunsdrošais vārsts Ø125 (EI-60) </t>
  </si>
  <si>
    <t xml:space="preserve"> 5.20</t>
  </si>
  <si>
    <t>Hidroizolācija</t>
  </si>
  <si>
    <t>Jumta lūkas 800x1000mm izbūve</t>
  </si>
  <si>
    <t>Laminētas MDF konstrukcijas iekšdurvis D1 900x2100mm (saskaņā ar specifikāciju, ieskaitot furnitūru)</t>
  </si>
  <si>
    <t>Laminētas MDF konstrukcijas iekšdurvis D2 800x2100mm (saskaņā ar specifikāciju, ieskaitot furnitūru)</t>
  </si>
  <si>
    <t>Alumīnija konstrukcijas stiklotas bīdāmās ārdurvis AD1 2000x2170mm (saskaņā ar specifikāciju, ieskaitot furnitūru)</t>
  </si>
  <si>
    <t>Alumīnija konstrukcijas stiklotas ārdurvis AD3 1000x2100mm (saskaņā ar specifikāciju, ieskaitot furnitūru)</t>
  </si>
  <si>
    <t>Alumīnija konstrukcijas stiklotas ārdurvis AD5 1000x2500mm (saskaņā ar specifikāciju, ieskaitot furnitūru)</t>
  </si>
  <si>
    <t>Laminētas MDF konstrukcijas stiklotas iekšdurvis D3 1500x2100mm (saskaņā ar specifikāciju, ieskaitot furnitūru)</t>
  </si>
  <si>
    <t>Laminētas MDF konstrukcijas stiklotas iekšdurvis D5 1000x2100mm (saskaņā ar specifikāciju, ieskaitot furnitūru)</t>
  </si>
  <si>
    <t>Laminētas MDF konstrukcijas iekšdurvis D6 1000x2100mm (saskaņā ar specifikāciju, ieskaitot furnitūru)</t>
  </si>
  <si>
    <t>Laminētas MDF konstrukcijas iekšdurvis D7 1000x2100mm (saskaņā ar specifikāciju, ieskaitot furnitūru)</t>
  </si>
  <si>
    <t>Eternit Baltic fasādes plāksne "Natura PRO" 8-12mm, N162-NCS S 1502-Y, iesk.apakškarkasu, stiprinājumus, kronšteinus</t>
  </si>
  <si>
    <t>Eternit Baltic fasādes plāksne "Natura PRO" 8-12mm, N359-NCS S 5030-Y80R, iesk.apakškarkasu, stiprinājumus, kronšteinus</t>
  </si>
  <si>
    <t>Ieliekamās detaļas PEIKKO WELDA 300x300-165</t>
  </si>
  <si>
    <t>Ieliekamās detaļas PEIKKO WELDA 150x150-70</t>
  </si>
  <si>
    <t>HIT-HY 200 + HIS-RN M12 L=120mm</t>
  </si>
  <si>
    <t>Ieliekamā detaļa PEIKKO PETRA</t>
  </si>
  <si>
    <t>HIT-HY 200 + HIS-RN M20 L=200mm</t>
  </si>
  <si>
    <t>Esošo koka konstrukciju apstrāde ar antipirēniem, lai sasniegtu A2-s1, d0 līmeni</t>
  </si>
  <si>
    <t>Alumīnija konstrukcijas stiklotas ārdurvis AD6 1500x2500mm (saskaņā ar specifikāciju, ieskaitot furnitūru)</t>
  </si>
  <si>
    <t>Lifta motāža-  pasažieru lifts KONE Mono500 630 kg / 8 personas, 3 pieturas vai analogs</t>
  </si>
  <si>
    <t>3</t>
  </si>
  <si>
    <t>TERITORIJAS LABIEKĀRTOŠANA</t>
  </si>
  <si>
    <t>PVC instalācijas caurule gofrētā d=16 EVOPIPES, iesk.veidgabalus</t>
  </si>
  <si>
    <t>PVC instalācijas caurule gofrētā d=50 EVOPIPES, iesk.veidgabalus</t>
  </si>
  <si>
    <t>Velosipēdu turētājs KL-80 vai analogs (saskaņā ar TS-05)</t>
  </si>
  <si>
    <t>Sols SERIO KMS 17 70 80 01 A vai analogs (saskaņā ar TS-05) uz betona atbalsta sienas</t>
  </si>
  <si>
    <t>Sols SERIO KMS 17 70 80 01 A vai analogs (saskaņā ar TS-05) uz metāla kājām</t>
  </si>
  <si>
    <t>Atkritumu urnas Square UK 39 39 55 A vai analogs (saskaņā ar TS-05) uz metāla kājām</t>
  </si>
  <si>
    <t>Minerālmateriālu maisījuma 0/56 pamata kārtas izbūve, h=15cm</t>
  </si>
  <si>
    <t>Minerālmateriālu maisījuma 0/32p pamata kārtas izbūve, h=12cm</t>
  </si>
  <si>
    <r>
      <t>Asfaltbetona apakškārtas AC22</t>
    </r>
    <r>
      <rPr>
        <vertAlign val="subscript"/>
        <sz val="10"/>
        <rFont val="Arial"/>
        <family val="2"/>
        <charset val="186"/>
      </rPr>
      <t>surf</t>
    </r>
    <r>
      <rPr>
        <sz val="10"/>
        <rFont val="Arial"/>
        <family val="2"/>
        <charset val="186"/>
      </rPr>
      <t xml:space="preserve"> izbūve, </t>
    </r>
    <r>
      <rPr>
        <sz val="10"/>
        <rFont val="Arial"/>
        <family val="2"/>
      </rPr>
      <t>h=6cm</t>
    </r>
  </si>
  <si>
    <r>
      <t>Asfaltbetona virskārtas AC11</t>
    </r>
    <r>
      <rPr>
        <vertAlign val="subscript"/>
        <sz val="10"/>
        <rFont val="Arial"/>
        <family val="2"/>
        <charset val="186"/>
      </rPr>
      <t>surf</t>
    </r>
    <r>
      <rPr>
        <sz val="10"/>
        <rFont val="Arial"/>
        <family val="2"/>
      </rPr>
      <t xml:space="preserve">  izbūve, h=4cm</t>
    </r>
  </si>
  <si>
    <t>Asfaltbetona seguma izbūve</t>
  </si>
  <si>
    <t>Bruģa seguma izbūve</t>
  </si>
  <si>
    <t>Minerālmateriālu maisījuma 0/45 pamata kārtas izbūve, h=13cm</t>
  </si>
  <si>
    <t>Šķembu izsiju izlīdzinošās kārtas izbūve, h=5 cm</t>
  </si>
  <si>
    <t xml:space="preserve">Betona bruģa seguma izbūve, h=8 cm </t>
  </si>
  <si>
    <t>Salizturīgās kārtas izbūve no drenējošas smilts (kf&gt;1m/dnn) 30cm biezumā uz esošas blietētas grunts</t>
  </si>
  <si>
    <t>Ēkas apmales izbūve</t>
  </si>
  <si>
    <t>Esoša koka nociršana un aizvešana uz atbērtni</t>
  </si>
  <si>
    <t>Betona apmales 100x30x15 uzstādīšana uz betona un minerālmateriālu maisījuma pamata</t>
  </si>
  <si>
    <t>Betona apmales 100x20x8 uzstādīšana uz betona un minerālmateriālu maisījuma pamata</t>
  </si>
  <si>
    <t>Apstādījumi</t>
  </si>
  <si>
    <t>1N</t>
  </si>
  <si>
    <t xml:space="preserve"> 1-1N</t>
  </si>
  <si>
    <t>Ēkas kadastrālās uzmērīšanas lieta</t>
  </si>
  <si>
    <t>Inženiertopogrāfiskais plāns</t>
  </si>
  <si>
    <t>Metāla durvis tērauda rāmī ar stiklojumu D4 1800x2300mm (saskaņā ar specifikāciju, ieskaitot furnitūru)</t>
  </si>
  <si>
    <t>Metāla durvis tērauda rāmī ar stiklojumu D9 1480x2300mm (saskaņā ar specifikāciju, ieskaitot furnitūru)</t>
  </si>
  <si>
    <t>Metāla durvis tērauda rāmī D8 1000x2100mm (saskaņā ar specifikāciju, ieskaitot furnitūru)</t>
  </si>
  <si>
    <t>Apkures siltummainis ūdens/glikols CBH16-17H 7 kW 80º-60º/70º-50º komplektā ar siltumizolāciju</t>
  </si>
  <si>
    <t>Esošā cokola gruntēšana, bojāto vietu atjaunošana</t>
  </si>
  <si>
    <t>Bēniņu siltumizolācija- akmens vates plāksnes PAROC eXtra vai ekvivalents, b=2x150mm, iesk.stiprinājuma elementus</t>
  </si>
  <si>
    <t>Bēniņu lūka ar kāpnēm 800x1000mm</t>
  </si>
  <si>
    <t>Dabīgā linoleja grīdlīste, h=50mm (C-1)</t>
  </si>
  <si>
    <t>Mākslīgā linoleja grīdlīste, h=50mm (C-2)</t>
  </si>
  <si>
    <t xml:space="preserve"> 13.1</t>
  </si>
  <si>
    <t>Atbalsta sienu izbūve</t>
  </si>
  <si>
    <t>Minerālmateriālu maisījuma 0/56 pamata kārtas izbūve, h=10cm uz blietētas esošās grunts</t>
  </si>
  <si>
    <t xml:space="preserve"> 13.2</t>
  </si>
  <si>
    <t>Atbalsta sienu betonēšana, betons C25/30, iestrādājot ar sūkni, iesk.veidņu montāžu un demontāžu, nepieciešamos zemes darbus</t>
  </si>
  <si>
    <t>Iebūvētie skapji, platums 600mm</t>
  </si>
  <si>
    <t>Sanitārtehniskās iekārtas</t>
  </si>
  <si>
    <t>Klozetpods ar skalojamo kasti un stiprinājumiem</t>
  </si>
  <si>
    <t>Invalīdu klozetpods ar skalojamo kasti un stiprinājumiem</t>
  </si>
  <si>
    <t>Klozetpoda pievienojums 90° Ø110 mm</t>
  </si>
  <si>
    <t>ShowerDrain C dušas kanāls ar izvadu DN50; uzstādīšanas augstums 92mm (50mm sifons), platums 70 mm; materiāls: nerūsējošā tērauda kanāls un režģis 304.klase; EN1253; caurplūde 0,95 l/s; ar horizontālu atloku</t>
  </si>
  <si>
    <t>Invalīdu roku mazgātne komplektā ar sifonu un stiprinājumiem</t>
  </si>
  <si>
    <t>Roku mazgātne komplektā ar sifonu un stiprinājumiem</t>
  </si>
  <si>
    <t>Trauku mazgātne komplektā ar sifonu un stiprinājumiem</t>
  </si>
  <si>
    <t>Veļas žāvētāja pieslēgums sadzīves kanalizācijas tīklam</t>
  </si>
  <si>
    <t>Veļasmašīnas pieslēgums sadzīves kanalizācijas tīklam</t>
  </si>
  <si>
    <t>Invalīdu roku mazgātnes jaucējkrāns komplektā ar pievadiem</t>
  </si>
  <si>
    <t>Trauku mazgātnes jaucējkrāns komplektā ar pievadiem</t>
  </si>
  <si>
    <t>Roku mazgātnes jaucējkrāns komplektā ar pievadiem</t>
  </si>
  <si>
    <t>Dušas jaucējkrāns komplektā ar pievadiem</t>
  </si>
  <si>
    <t>Pieslēgums veļas mazgājamā mašīnai</t>
  </si>
  <si>
    <t>Siltummezgls</t>
  </si>
  <si>
    <t>Karstā ūdens sagatavošana</t>
  </si>
  <si>
    <t>Ūdens sildāmā tvertne 300 litri ar elektrotenu 3 kW</t>
  </si>
  <si>
    <t>Lodveida ventīlis DN15</t>
  </si>
  <si>
    <t>Lodveida ventīlis DN32</t>
  </si>
  <si>
    <t>Cauruļvadu veidgabali un stiprinājumi</t>
  </si>
  <si>
    <t>Montāžas palīgmateriāli</t>
  </si>
  <si>
    <t>Blietētu šķembu kārtas izbūve 150mm biezumā uz blietētas grunts</t>
  </si>
  <si>
    <t>TAKTILIE UZRAKSTI</t>
  </si>
  <si>
    <t>Tāme sastādīta: 2018.gada tirgus cenās</t>
  </si>
  <si>
    <t>BŪVNIECĪBAS KOPTĀME (ATTIECINĀMĀS IZMAKSAS)</t>
  </si>
  <si>
    <t xml:space="preserve">BŪVNIECĪBAS KOPTĀME </t>
  </si>
  <si>
    <t>ATTIECINĀMĀS IZMAKSAS</t>
  </si>
  <si>
    <t>NEATTIECINĀMĀS IZMAKSAS</t>
  </si>
  <si>
    <t>Apstiprinu</t>
  </si>
  <si>
    <t xml:space="preserve">Tāme sastādīta 2018.gada tirgus cenās, pamatojoties uz AR daļas rasējumiem. </t>
  </si>
  <si>
    <t>Tāme sastādīta: 2018.gada septembrī</t>
  </si>
  <si>
    <t>Būvizstrādājumi (euro)</t>
  </si>
  <si>
    <t>Demontāža</t>
  </si>
  <si>
    <t>KOPĀ (t.sk.darba devēja soc.nodoklis 24,09%)</t>
  </si>
  <si>
    <t>2.,3.stāva grīdas konstrukcijas un seguma, kāpņu telpas seguma un margu demontāža</t>
  </si>
  <si>
    <t>Esošo visu inženiertīklu (arī palīgmateriālu) un komunikāciju demontāža, utilizācija</t>
  </si>
  <si>
    <t xml:space="preserve">Demontēto elementu un būvgružu savākšana, utilizēšana   (k=1,3) </t>
  </si>
  <si>
    <r>
      <t>Būvgružu konteineru 22m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īre un izvešana </t>
    </r>
  </si>
  <si>
    <r>
      <t>Objekta izmaksas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 xml:space="preserve">) </t>
    </r>
  </si>
  <si>
    <r>
      <t>Tāmes izmaksas (</t>
    </r>
    <r>
      <rPr>
        <b/>
        <i/>
        <sz val="10"/>
        <rFont val="Arial"/>
        <family val="2"/>
        <charset val="186"/>
      </rPr>
      <t>euro)</t>
    </r>
  </si>
  <si>
    <r>
      <t>Darba alga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>)</t>
    </r>
  </si>
  <si>
    <r>
      <t>Būvizstrādājumi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 xml:space="preserve">) </t>
    </r>
  </si>
  <si>
    <r>
      <t>Mehānismi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>)</t>
    </r>
  </si>
  <si>
    <t>Griesti</t>
  </si>
  <si>
    <t>Griestu apdares demontāža, attīrīšana no esošā apmetuma</t>
  </si>
  <si>
    <t>m2</t>
  </si>
  <si>
    <t xml:space="preserve">Bēniņu attīrīšana no būvgružiem līdz pārseguma panelim </t>
  </si>
  <si>
    <t xml:space="preserve">Tāme sastādīta 2018.gada tirgus cenās, pamatojoties uz BK daļas rasējumiem. </t>
  </si>
  <si>
    <t>Būviztrādājumi (euro)</t>
  </si>
  <si>
    <t>Krāsotu koka dēlīšu apšuvums jumtam</t>
  </si>
  <si>
    <t>Starpsienu izbūve 150mm biezumā ar dubultu ģipškartona apšuvumu no abām pusēm uz starpsienu vieglmetāla profiliem, ar akmens vates izolāciju 100mm</t>
  </si>
  <si>
    <t>Metāla krāsotas margas, h=900mm</t>
  </si>
  <si>
    <t>Taktilo uzrakstu iestrāde objekta kāpņu telpās, liftā, pie durvju plāksnītēm u.c</t>
  </si>
  <si>
    <t>Ģipškartona griestu sagatavošana uz metāla karkasa (špaktelēšana, slīpēšana, gruntēšana) (GR-3, GRI-4)</t>
  </si>
  <si>
    <t>Pilnās akmens masas flīzes ar pamatnes sagatavošanu, šuvošanu (pretslīdes koeficients R=10) (GRI-2)</t>
  </si>
  <si>
    <t>Mākslīgais linolejs - Heterogēns PVC grīdas segums ar pamatnes sagatavošanu, karstā diega iestrādi Forbo Eternal vai analogs (GRI-4)</t>
  </si>
  <si>
    <t>KĀPNES</t>
  </si>
  <si>
    <t>Būvistrādājumi (euro)</t>
  </si>
  <si>
    <t xml:space="preserve"> 1-7</t>
  </si>
  <si>
    <t>Dabīgais linolejs Forbo Marmoleum ar pamatnes sagatavošanu, karstā diega iestrādi, ar ūdens bāzes aizsargpārklājumu Topshield 2 vai analogs (GRI-3)</t>
  </si>
  <si>
    <t>LIFTA IZBŪVE</t>
  </si>
  <si>
    <t xml:space="preserve">TERITORIJAS LABIEKĀRTOŠANA </t>
  </si>
  <si>
    <t xml:space="preserve">Tāme sastādīta 2018.gada tirgus cenās, pamatojoties uz GP daļas rasējumiem. </t>
  </si>
  <si>
    <t>Virsizdevumi %</t>
  </si>
  <si>
    <t>Peļņa %</t>
  </si>
  <si>
    <t>Minerālmateriālu maisījuma 0/56 pamata kārtas izbūve, h=20cm uz blietētas esošās grunts</t>
  </si>
  <si>
    <t>Apzaļumošana (augsnes slānis 15cm biezumā, apsēts ar zāliena sēklām, blietēts)</t>
  </si>
  <si>
    <t xml:space="preserve">Tāme sastādīta 2018.gada tirgus cenās, pamatojoties uz ŪK daļas rasējumiem. </t>
  </si>
  <si>
    <t xml:space="preserve">Tāme sastādīta 2018.gada tirgus cenās, pamatojoties uz SM daļas rasējumiem. </t>
  </si>
  <si>
    <t>Montāžas un palīgmateriāli, stiprinājumi, ugunsdrošības mastika, elektroinstalācijas, marķēšanas materiāli u.c.nepieciešamie materiāli, hidrauliskās pārbaudes</t>
  </si>
  <si>
    <t xml:space="preserve">Tāme sastādīta 2018.gada tirgus cenās, pamatojoties uz AVK daļas rasējumiem. </t>
  </si>
  <si>
    <t>Montāžas un palīgmateriāli, stiprinājumi, ugunsdrošības mastika, elektroinstalācijas, marķēšanas materiāli u.c.nepieciešamie materiāli, ieregulēšana, balansēšana, apmācība</t>
  </si>
  <si>
    <t xml:space="preserve">Tāme sastādīta 2018.gada tirgus cenās, pamatojoties uz EL daļas rasējumiem. </t>
  </si>
  <si>
    <t>Visu kabeļu kalšana sienā</t>
  </si>
  <si>
    <t xml:space="preserve">Tāme sastādīta 2018.gada tirgus cenās, pamatojoties uz ESS daļas rasējumiem. </t>
  </si>
  <si>
    <t xml:space="preserve">Tāme sastādīta 2018.gada tirgus cenās, pamatojoties uz UAS daļas rasējumiem. </t>
  </si>
  <si>
    <t>Montāžas un palīgmateriāli, stiprinājumi, ugunsdrošības mastika, elektroinstalācijas, marķēšanas materiāli u.c.nepieciešamie materiāli, apmācība</t>
  </si>
  <si>
    <t xml:space="preserve"> 2-6</t>
  </si>
  <si>
    <t xml:space="preserve"> 2-7</t>
  </si>
  <si>
    <t xml:space="preserve">Tāme sastādīta 2018.gada tirgus cenās, pamatojoties uz SAT daļas rasējumiem. </t>
  </si>
  <si>
    <t>Montāžas un palīgmateriāli, stiprinājumi, ugunsdrošības mastika u.c.nepieciešamie materiāli, sistēmas pārbaudes</t>
  </si>
  <si>
    <t xml:space="preserve">Tāme sastādīta 2018.gada tirgus cenās, pamatojoties uz UKT daļas rasējumiem. </t>
  </si>
  <si>
    <t>Žogs BEKART, H=1,8m vai analogs, montāža, demontāža, īre uz būvniecības laiku</t>
  </si>
  <si>
    <t>Būvlaukuma darbinieku un darbu vadītāja telpu uzstādīšana un aizvešana (3gb.) uz būvniecības laiku</t>
  </si>
  <si>
    <t>Objekta apsardze uz būvniecības laiku</t>
  </si>
  <si>
    <t>Pārvietojamās tualetes uzstādīšana, apkalpošana un aizvešana (1 gb.) uz būvniecības laiku</t>
  </si>
  <si>
    <t xml:space="preserve">Tāme sastādīta 2018.gada tirgus cenās, pamatojoties uz DOP daļas rasējumiem. </t>
  </si>
  <si>
    <t>Iebūvētās virtuves iekārtas ar plīti (2 sildrinķi), nosūcēju un izlietni (2. un 3. st. dzīvokļos) izgatavošana, uzstādīšana, pieslēgšana pie komunikācijām</t>
  </si>
  <si>
    <t>Iebūvētās virtuves iekārta ar 2 plītīm (4 sildrinķi), nosūcēju un 2 izlietnēm (2.stāvā D1 telpā) izgatavošana, uzstādīšana, pieslēgšana pie komunikācijām</t>
  </si>
  <si>
    <t>Patrepes vecā apmetuma tīrīšana</t>
  </si>
  <si>
    <t>Patrepes līdzināšana, gruntēšana</t>
  </si>
  <si>
    <t>Patrepes krāsošana 2x</t>
  </si>
  <si>
    <t xml:space="preserve"> 1-8</t>
  </si>
  <si>
    <t>45</t>
  </si>
  <si>
    <t>Durvju aiļu izveidošana, pārsedzes ierīkošana 1,5m platumā</t>
  </si>
  <si>
    <t>Saplākšņa karkasa 1000x1500mm pie sienas sliedē stiprināms, mobils, salokāms darba galds ar iebūvētiem 25A 4 kontaktiem</t>
  </si>
  <si>
    <t>vieta</t>
  </si>
  <si>
    <t>Kabeļa pievienošana/pieslēgšna pie darba galdiem</t>
  </si>
  <si>
    <t>Mikrotik Cloud Router PoE Switch CRS328-24P-4S+RM</t>
  </si>
  <si>
    <t>24 portu switch Cloud Router Switch 326-24G-2S+RM</t>
  </si>
  <si>
    <t>Nepārtraukts barošanas avots, 2U, 30min, 2kW ar SNMP karti</t>
  </si>
  <si>
    <t>Bezvadu Wi-Fi iekārta RBwAPG-5HacT2HnD</t>
  </si>
  <si>
    <t>Jumta konstrukcija lifta šahtai</t>
  </si>
  <si>
    <t xml:space="preserve"> 4.16</t>
  </si>
  <si>
    <t xml:space="preserve"> 4.17</t>
  </si>
  <si>
    <t>Bitumena kausējamais jumta segums </t>
  </si>
  <si>
    <t xml:space="preserve">PAROC ROB 80 vai analogs, d=20mm                </t>
  </si>
  <si>
    <t xml:space="preserve">PAROC ROS 30 vai analogs, d=180mm               </t>
  </si>
  <si>
    <t>Tvaiku izolācijas plēve PAROC XMV 020 </t>
  </si>
  <si>
    <t xml:space="preserve">Izlīdzinošais slānis, d≥50mm                    </t>
  </si>
  <si>
    <t xml:space="preserve">Slīpuma veidojošais slānis- keramzītbetons 70 mm                           </t>
  </si>
  <si>
    <t>Iekšējo cinkotu kāpņu margu izgatavošana un uzstādīšana, h=900mm</t>
  </si>
  <si>
    <t>Esošo kondicionieru demontāža</t>
  </si>
  <si>
    <t>Esošā mūra demontāža</t>
  </si>
  <si>
    <t>Starpsienu mūrēšana no vieglbetona mūra 150mm</t>
  </si>
  <si>
    <t>Grunts izrakšana, aizbēršana, blietējot pa kārtām 300mm</t>
  </si>
  <si>
    <t>Seguma un grunts demontāža, izvešana uz izgāztuvi</t>
  </si>
  <si>
    <t>Siltumizolācija PAROC GRS20 vai ROB50 30mm</t>
  </si>
  <si>
    <t>Estrich klons 40mm</t>
  </si>
  <si>
    <t xml:space="preserve">Matēta stikla panelis h=600mm starp virtuves iekārtas augšējiem un apakšējiem plauktiem
</t>
  </si>
  <si>
    <t>Ventilācijas gaisvadu cauruļu atvērumu izveidošana un aiztaisīšana sienās un pārseguma paneļos, iesk.visus nepieciešamos darbus un materiālus.</t>
  </si>
  <si>
    <t xml:space="preserve"> 4.18</t>
  </si>
  <si>
    <t xml:space="preserve">Monolīta dzelzsbetona pārseguma izbūve b=200mm </t>
  </si>
  <si>
    <t>Apmest mūra sienas, apmestu sienu sagatavošana krāsošanai (špaktelēšana, slīpēšana, gruntēšana)  (SIE-1, SIE-2)</t>
  </si>
  <si>
    <t>Koka šķautnis 50x60 (h) mm</t>
  </si>
  <si>
    <t>Koka latas 50x50 (h) mm solis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</si>
</sst>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i/>
      <sz val="11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el"/>
    </font>
    <font>
      <sz val="10"/>
      <name val="Ariel"/>
      <charset val="186"/>
    </font>
    <font>
      <sz val="10"/>
      <color indexed="8"/>
      <name val="Ariel"/>
      <charset val="186"/>
    </font>
    <font>
      <sz val="10"/>
      <name val="Arial"/>
      <family val="2"/>
      <charset val="186"/>
    </font>
    <font>
      <b/>
      <sz val="10"/>
      <color indexed="8"/>
      <name val="Ariel"/>
    </font>
    <font>
      <vertAlign val="superscript"/>
      <sz val="10"/>
      <color indexed="8"/>
      <name val="Ariel"/>
    </font>
    <font>
      <sz val="10"/>
      <color theme="1"/>
      <name val="Ariel"/>
      <charset val="186"/>
    </font>
    <font>
      <sz val="10"/>
      <name val="Arial"/>
      <family val="2"/>
      <charset val="204"/>
    </font>
    <font>
      <sz val="12"/>
      <color theme="1"/>
      <name val="Ariel"/>
      <charset val="186"/>
    </font>
    <font>
      <b/>
      <sz val="10"/>
      <color theme="1"/>
      <name val="Ariel"/>
      <charset val="186"/>
    </font>
    <font>
      <b/>
      <sz val="10"/>
      <name val="Ariel"/>
      <charset val="186"/>
    </font>
    <font>
      <vertAlign val="superscript"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  <charset val="186"/>
    </font>
    <font>
      <b/>
      <sz val="10"/>
      <color rgb="FFFF0000"/>
      <name val="Arial"/>
      <family val="2"/>
      <charset val="186"/>
    </font>
    <font>
      <vertAlign val="superscript"/>
      <sz val="10"/>
      <name val="Arial"/>
      <family val="2"/>
      <charset val="204"/>
    </font>
    <font>
      <sz val="10"/>
      <color rgb="FFFF0000"/>
      <name val="Arial"/>
      <family val="2"/>
    </font>
    <font>
      <b/>
      <i/>
      <sz val="10"/>
      <name val="Arial"/>
      <family val="2"/>
      <charset val="186"/>
    </font>
    <font>
      <vertAlign val="subscript"/>
      <sz val="10"/>
      <name val="Arial"/>
      <family val="2"/>
      <charset val="186"/>
    </font>
    <font>
      <b/>
      <sz val="12"/>
      <color theme="1"/>
      <name val="Ariel"/>
      <charset val="186"/>
    </font>
    <font>
      <sz val="1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5" fillId="0" borderId="0"/>
    <xf numFmtId="0" fontId="19" fillId="0" borderId="0"/>
    <xf numFmtId="0" fontId="2" fillId="4" borderId="0" applyNumberFormat="0" applyBorder="0" applyAlignment="0" applyProtection="0"/>
    <xf numFmtId="0" fontId="30" fillId="0" borderId="0"/>
    <xf numFmtId="0" fontId="30" fillId="0" borderId="0"/>
    <xf numFmtId="0" fontId="2" fillId="0" borderId="0"/>
    <xf numFmtId="0" fontId="30" fillId="0" borderId="0"/>
    <xf numFmtId="0" fontId="19" fillId="0" borderId="0"/>
    <xf numFmtId="0" fontId="19" fillId="0" borderId="0"/>
    <xf numFmtId="0" fontId="19" fillId="0" borderId="0"/>
  </cellStyleXfs>
  <cellXfs count="364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/>
    </xf>
    <xf numFmtId="2" fontId="4" fillId="0" borderId="0" xfId="0" applyNumberFormat="1" applyFont="1" applyAlignment="1">
      <alignment horizontal="right" vertical="top"/>
    </xf>
    <xf numFmtId="0" fontId="6" fillId="0" borderId="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0" xfId="0" applyFont="1"/>
    <xf numFmtId="2" fontId="6" fillId="0" borderId="1" xfId="0" applyNumberFormat="1" applyFont="1" applyBorder="1" applyAlignment="1">
      <alignment vertical="top"/>
    </xf>
    <xf numFmtId="2" fontId="6" fillId="0" borderId="1" xfId="0" applyNumberFormat="1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2" fontId="4" fillId="2" borderId="0" xfId="0" applyNumberFormat="1" applyFont="1" applyFill="1" applyAlignment="1">
      <alignment vertical="top"/>
    </xf>
    <xf numFmtId="0" fontId="4" fillId="2" borderId="0" xfId="0" applyFont="1" applyFill="1"/>
    <xf numFmtId="17" fontId="6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2" fontId="5" fillId="2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/>
    <xf numFmtId="2" fontId="9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17" fontId="6" fillId="0" borderId="0" xfId="0" applyNumberFormat="1" applyFont="1" applyFill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right" vertical="top" wrapText="1"/>
    </xf>
    <xf numFmtId="0" fontId="5" fillId="0" borderId="0" xfId="0" applyFont="1"/>
    <xf numFmtId="0" fontId="6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2" fontId="4" fillId="0" borderId="0" xfId="0" applyNumberFormat="1" applyFont="1" applyFill="1" applyAlignment="1">
      <alignment vertical="top" wrapText="1"/>
    </xf>
    <xf numFmtId="0" fontId="11" fillId="0" borderId="4" xfId="0" applyFont="1" applyBorder="1" applyAlignment="1">
      <alignment horizontal="right" vertical="top" wrapText="1"/>
    </xf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4" fontId="4" fillId="0" borderId="7" xfId="0" applyNumberFormat="1" applyFont="1" applyBorder="1" applyAlignment="1">
      <alignment vertical="top" wrapText="1"/>
    </xf>
    <xf numFmtId="4" fontId="7" fillId="0" borderId="7" xfId="0" applyNumberFormat="1" applyFont="1" applyBorder="1" applyAlignment="1">
      <alignment vertical="top" wrapText="1"/>
    </xf>
    <xf numFmtId="4" fontId="5" fillId="0" borderId="0" xfId="0" applyNumberFormat="1" applyFont="1"/>
    <xf numFmtId="0" fontId="12" fillId="0" borderId="0" xfId="0" applyFont="1" applyAlignment="1">
      <alignment horizontal="center" vertical="top"/>
    </xf>
    <xf numFmtId="0" fontId="12" fillId="0" borderId="6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/>
    </xf>
    <xf numFmtId="4" fontId="12" fillId="0" borderId="1" xfId="0" applyNumberFormat="1" applyFont="1" applyBorder="1" applyAlignment="1">
      <alignment vertical="top"/>
    </xf>
    <xf numFmtId="4" fontId="12" fillId="0" borderId="0" xfId="0" applyNumberFormat="1" applyFont="1"/>
    <xf numFmtId="0" fontId="12" fillId="0" borderId="0" xfId="0" applyFont="1"/>
    <xf numFmtId="4" fontId="12" fillId="0" borderId="1" xfId="0" applyNumberFormat="1" applyFont="1" applyBorder="1" applyAlignment="1">
      <alignment vertical="top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24" fillId="0" borderId="0" xfId="0" applyFont="1" applyFill="1"/>
    <xf numFmtId="0" fontId="19" fillId="0" borderId="0" xfId="0" applyFont="1"/>
    <xf numFmtId="2" fontId="24" fillId="0" borderId="0" xfId="0" applyNumberFormat="1" applyFont="1" applyFill="1"/>
    <xf numFmtId="0" fontId="4" fillId="0" borderId="0" xfId="0" applyFont="1" applyFill="1"/>
    <xf numFmtId="0" fontId="2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2" fontId="8" fillId="2" borderId="0" xfId="0" applyNumberFormat="1" applyFont="1" applyFill="1" applyBorder="1" applyAlignment="1">
      <alignment horizontal="center"/>
    </xf>
    <xf numFmtId="2" fontId="35" fillId="2" borderId="0" xfId="0" applyNumberFormat="1" applyFont="1" applyFill="1" applyBorder="1" applyAlignment="1">
      <alignment horizontal="center"/>
    </xf>
    <xf numFmtId="0" fontId="37" fillId="0" borderId="0" xfId="0" applyFont="1" applyFill="1"/>
    <xf numFmtId="0" fontId="12" fillId="0" borderId="0" xfId="0" applyFont="1" applyFill="1"/>
    <xf numFmtId="0" fontId="4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2" fontId="4" fillId="0" borderId="2" xfId="0" applyNumberFormat="1" applyFont="1" applyBorder="1" applyAlignment="1">
      <alignment vertical="top"/>
    </xf>
    <xf numFmtId="0" fontId="4" fillId="0" borderId="15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vertical="top"/>
    </xf>
    <xf numFmtId="0" fontId="4" fillId="0" borderId="2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2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/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2" fontId="6" fillId="0" borderId="15" xfId="0" applyNumberFormat="1" applyFont="1" applyBorder="1" applyAlignment="1">
      <alignment vertical="top"/>
    </xf>
    <xf numFmtId="2" fontId="6" fillId="0" borderId="8" xfId="0" applyNumberFormat="1" applyFont="1" applyBorder="1" applyAlignment="1">
      <alignment vertical="top"/>
    </xf>
    <xf numFmtId="2" fontId="6" fillId="0" borderId="8" xfId="0" applyNumberFormat="1" applyFont="1" applyBorder="1"/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2" fontId="12" fillId="0" borderId="1" xfId="0" applyNumberFormat="1" applyFont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>
      <alignment vertical="center"/>
    </xf>
    <xf numFmtId="2" fontId="0" fillId="5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4" applyFont="1" applyFill="1" applyBorder="1" applyAlignment="1" applyProtection="1">
      <alignment horizontal="left" vertical="center" wrapText="1"/>
    </xf>
    <xf numFmtId="16" fontId="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center"/>
    </xf>
    <xf numFmtId="0" fontId="12" fillId="5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/>
    </xf>
    <xf numFmtId="2" fontId="12" fillId="5" borderId="1" xfId="0" applyNumberFormat="1" applyFont="1" applyFill="1" applyBorder="1" applyAlignment="1">
      <alignment vertical="top"/>
    </xf>
    <xf numFmtId="0" fontId="12" fillId="5" borderId="1" xfId="0" applyFont="1" applyFill="1" applyBorder="1"/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/>
    </xf>
    <xf numFmtId="2" fontId="4" fillId="6" borderId="1" xfId="0" applyNumberFormat="1" applyFont="1" applyFill="1" applyBorder="1" applyAlignment="1">
      <alignment vertical="center"/>
    </xf>
    <xf numFmtId="0" fontId="4" fillId="6" borderId="1" xfId="4" applyFont="1" applyFill="1" applyBorder="1" applyAlignment="1" applyProtection="1">
      <alignment horizontal="left" vertical="center" wrapText="1"/>
    </xf>
    <xf numFmtId="0" fontId="0" fillId="6" borderId="1" xfId="0" applyFont="1" applyFill="1" applyBorder="1" applyAlignment="1">
      <alignment horizontal="right" vertical="center"/>
    </xf>
    <xf numFmtId="2" fontId="0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" fontId="4" fillId="6" borderId="1" xfId="5" applyNumberFormat="1" applyFont="1" applyFill="1" applyBorder="1" applyAlignment="1">
      <alignment horizontal="center" vertical="center" wrapText="1"/>
    </xf>
    <xf numFmtId="0" fontId="4" fillId="6" borderId="1" xfId="5" applyNumberFormat="1" applyFont="1" applyFill="1" applyBorder="1" applyAlignment="1">
      <alignment horizontal="center" vertical="center" wrapText="1"/>
    </xf>
    <xf numFmtId="2" fontId="4" fillId="6" borderId="1" xfId="5" applyNumberFormat="1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/>
    </xf>
    <xf numFmtId="2" fontId="12" fillId="5" borderId="1" xfId="0" applyNumberFormat="1" applyFont="1" applyFill="1" applyBorder="1" applyAlignment="1">
      <alignment vertical="center"/>
    </xf>
    <xf numFmtId="0" fontId="12" fillId="5" borderId="1" xfId="4" applyFont="1" applyFill="1" applyBorder="1" applyAlignment="1" applyProtection="1">
      <alignment horizontal="left" vertical="center" wrapText="1"/>
    </xf>
    <xf numFmtId="2" fontId="12" fillId="5" borderId="1" xfId="5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2" fontId="4" fillId="0" borderId="8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1" fontId="4" fillId="5" borderId="8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right" vertical="center"/>
    </xf>
    <xf numFmtId="2" fontId="4" fillId="5" borderId="8" xfId="0" applyNumberFormat="1" applyFont="1" applyFill="1" applyBorder="1" applyAlignment="1">
      <alignment vertical="center"/>
    </xf>
    <xf numFmtId="2" fontId="4" fillId="5" borderId="15" xfId="0" applyNumberFormat="1" applyFont="1" applyFill="1" applyBorder="1" applyAlignment="1">
      <alignment vertical="center"/>
    </xf>
    <xf numFmtId="0" fontId="12" fillId="5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top"/>
    </xf>
    <xf numFmtId="0" fontId="22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 wrapText="1"/>
    </xf>
    <xf numFmtId="2" fontId="23" fillId="0" borderId="1" xfId="0" applyNumberFormat="1" applyFont="1" applyBorder="1" applyAlignment="1">
      <alignment horizontal="right" vertical="center"/>
    </xf>
    <xf numFmtId="0" fontId="4" fillId="0" borderId="1" xfId="7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horizontal="left" vertical="center" wrapText="1"/>
    </xf>
    <xf numFmtId="0" fontId="19" fillId="0" borderId="1" xfId="9" applyFont="1" applyFill="1" applyBorder="1" applyAlignment="1">
      <alignment horizontal="left" vertical="center" wrapText="1"/>
    </xf>
    <xf numFmtId="0" fontId="19" fillId="0" borderId="1" xfId="7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4" fillId="5" borderId="1" xfId="0" applyFont="1" applyFill="1" applyBorder="1" applyAlignment="1">
      <alignment horizontal="right" vertical="top"/>
    </xf>
    <xf numFmtId="0" fontId="22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right" vertical="center"/>
    </xf>
    <xf numFmtId="0" fontId="26" fillId="5" borderId="1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9" fontId="18" fillId="0" borderId="1" xfId="1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16" fillId="5" borderId="1" xfId="1" applyFont="1" applyFill="1" applyBorder="1" applyAlignment="1">
      <alignment horizontal="left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right" vertical="center" wrapText="1"/>
    </xf>
    <xf numFmtId="49" fontId="16" fillId="5" borderId="1" xfId="1" applyNumberFormat="1" applyFont="1" applyFill="1" applyBorder="1" applyAlignment="1">
      <alignment horizontal="left" vertical="center" wrapText="1"/>
    </xf>
    <xf numFmtId="49" fontId="16" fillId="5" borderId="1" xfId="1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26" fillId="5" borderId="1" xfId="0" applyNumberFormat="1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49" fontId="18" fillId="3" borderId="1" xfId="1" applyNumberFormat="1" applyFont="1" applyFill="1" applyBorder="1" applyAlignment="1">
      <alignment horizontal="left" vertical="center" wrapText="1"/>
    </xf>
    <xf numFmtId="49" fontId="20" fillId="7" borderId="1" xfId="1" applyNumberFormat="1" applyFont="1" applyFill="1" applyBorder="1" applyAlignment="1">
      <alignment horizontal="left" vertical="center" wrapText="1"/>
    </xf>
    <xf numFmtId="49" fontId="20" fillId="7" borderId="1" xfId="1" applyNumberFormat="1" applyFont="1" applyFill="1" applyBorder="1" applyAlignment="1">
      <alignment horizontal="center" vertical="center" wrapText="1"/>
    </xf>
    <xf numFmtId="49" fontId="20" fillId="7" borderId="1" xfId="1" applyNumberFormat="1" applyFont="1" applyFill="1" applyBorder="1" applyAlignment="1">
      <alignment horizontal="left" vertical="center"/>
    </xf>
    <xf numFmtId="49" fontId="20" fillId="7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7" fillId="3" borderId="1" xfId="1" applyFont="1" applyFill="1" applyBorder="1" applyAlignment="1">
      <alignment horizontal="left" vertical="center" wrapText="1"/>
    </xf>
    <xf numFmtId="49" fontId="18" fillId="3" borderId="1" xfId="1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26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right" vertical="center"/>
    </xf>
    <xf numFmtId="0" fontId="16" fillId="7" borderId="1" xfId="1" applyFont="1" applyFill="1" applyBorder="1" applyAlignment="1">
      <alignment horizontal="left" vertical="center" wrapText="1"/>
    </xf>
    <xf numFmtId="0" fontId="16" fillId="7" borderId="1" xfId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top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vertical="top" wrapText="1"/>
    </xf>
    <xf numFmtId="0" fontId="4" fillId="6" borderId="0" xfId="0" applyFont="1" applyFill="1" applyAlignment="1">
      <alignment horizontal="center" vertical="top"/>
    </xf>
    <xf numFmtId="0" fontId="4" fillId="6" borderId="0" xfId="0" applyFont="1" applyFill="1" applyAlignment="1">
      <alignment vertical="top"/>
    </xf>
    <xf numFmtId="0" fontId="4" fillId="5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6" borderId="1" xfId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right" vertical="center" wrapText="1"/>
    </xf>
    <xf numFmtId="0" fontId="19" fillId="5" borderId="1" xfId="2" applyFont="1" applyFill="1" applyBorder="1" applyAlignment="1">
      <alignment horizontal="center" vertical="center"/>
    </xf>
    <xf numFmtId="16" fontId="4" fillId="0" borderId="8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0" fontId="19" fillId="0" borderId="1" xfId="0" applyFont="1" applyBorder="1" applyAlignment="1">
      <alignment horizontal="right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right" vertical="center" wrapText="1"/>
    </xf>
    <xf numFmtId="0" fontId="19" fillId="5" borderId="1" xfId="0" applyFont="1" applyFill="1" applyBorder="1" applyAlignment="1">
      <alignment horizontal="center" vertical="top"/>
    </xf>
    <xf numFmtId="0" fontId="19" fillId="5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vertical="center"/>
    </xf>
    <xf numFmtId="2" fontId="19" fillId="0" borderId="1" xfId="0" applyNumberFormat="1" applyFont="1" applyBorder="1" applyAlignment="1">
      <alignment horizontal="right" vertical="center" wrapText="1"/>
    </xf>
    <xf numFmtId="0" fontId="19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2" fontId="23" fillId="6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2" fontId="4" fillId="5" borderId="1" xfId="0" applyNumberFormat="1" applyFont="1" applyFill="1" applyBorder="1" applyAlignment="1">
      <alignment horizontal="right" vertical="center"/>
    </xf>
    <xf numFmtId="0" fontId="38" fillId="0" borderId="1" xfId="0" applyFont="1" applyBorder="1"/>
    <xf numFmtId="0" fontId="10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textRotation="90" wrapText="1"/>
    </xf>
    <xf numFmtId="2" fontId="12" fillId="0" borderId="8" xfId="0" applyNumberFormat="1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11">
    <cellStyle name="60% - Accent1" xfId="3" builtinId="32"/>
    <cellStyle name="Excel Built-in Normal" xfId="1"/>
    <cellStyle name="Normal" xfId="0" builtinId="0"/>
    <cellStyle name="Normal 2" xfId="6"/>
    <cellStyle name="Normal 6" xfId="10"/>
    <cellStyle name="Normal_Sheet1" xfId="8"/>
    <cellStyle name="Normal_Sheet1 3" xfId="9"/>
    <cellStyle name="Normal_Sheet1_2" xfId="7"/>
    <cellStyle name="Parastais_Pērses iela, Baldone, Zvārdes, Mārupe" xfId="2"/>
    <cellStyle name="Stils 1" xfId="4"/>
    <cellStyle name="Style 1" xf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5A2E37E-2F07-49E0-B3BF-F614092C4212}"/>
            </a:ext>
          </a:extLst>
        </xdr:cNvPr>
        <xdr:cNvSpPr>
          <a:spLocks noChangeArrowheads="1"/>
        </xdr:cNvSpPr>
      </xdr:nvSpPr>
      <xdr:spPr bwMode="auto">
        <a:xfrm>
          <a:off x="8772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" name="Text Box 204">
          <a:extLst>
            <a:ext uri="{FF2B5EF4-FFF2-40B4-BE49-F238E27FC236}">
              <a16:creationId xmlns:a16="http://schemas.microsoft.com/office/drawing/2014/main" id="{29524BC3-475F-4C5E-A0C2-997C39DDF50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" name="Text Box 205">
          <a:extLst>
            <a:ext uri="{FF2B5EF4-FFF2-40B4-BE49-F238E27FC236}">
              <a16:creationId xmlns:a16="http://schemas.microsoft.com/office/drawing/2014/main" id="{C7D68FD4-63CE-4380-91B2-3FFC703674D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" name="Text Box 204">
          <a:extLst>
            <a:ext uri="{FF2B5EF4-FFF2-40B4-BE49-F238E27FC236}">
              <a16:creationId xmlns:a16="http://schemas.microsoft.com/office/drawing/2014/main" id="{0F43216D-448D-44A5-8D94-2E57F6497A9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" name="Text Box 205">
          <a:extLst>
            <a:ext uri="{FF2B5EF4-FFF2-40B4-BE49-F238E27FC236}">
              <a16:creationId xmlns:a16="http://schemas.microsoft.com/office/drawing/2014/main" id="{36608F00-0C28-436D-B4A7-7202F41244C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" name="Text Box 204">
          <a:extLst>
            <a:ext uri="{FF2B5EF4-FFF2-40B4-BE49-F238E27FC236}">
              <a16:creationId xmlns:a16="http://schemas.microsoft.com/office/drawing/2014/main" id="{A26C5537-A157-4B6A-B9C8-2A56801B720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id="{DA59867F-F0BA-4D81-A1A0-0C80FC5D88B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" name="Text Box 204">
          <a:extLst>
            <a:ext uri="{FF2B5EF4-FFF2-40B4-BE49-F238E27FC236}">
              <a16:creationId xmlns:a16="http://schemas.microsoft.com/office/drawing/2014/main" id="{72D00699-0981-4280-8800-5772D185169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" name="Text Box 205">
          <a:extLst>
            <a:ext uri="{FF2B5EF4-FFF2-40B4-BE49-F238E27FC236}">
              <a16:creationId xmlns:a16="http://schemas.microsoft.com/office/drawing/2014/main" id="{2A22EBFF-596A-4CD6-A5CE-972FA319B48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" name="Text Box 204">
          <a:extLst>
            <a:ext uri="{FF2B5EF4-FFF2-40B4-BE49-F238E27FC236}">
              <a16:creationId xmlns:a16="http://schemas.microsoft.com/office/drawing/2014/main" id="{1F6A5BC8-281F-440B-A482-177620CD4D1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" name="Text Box 205">
          <a:extLst>
            <a:ext uri="{FF2B5EF4-FFF2-40B4-BE49-F238E27FC236}">
              <a16:creationId xmlns:a16="http://schemas.microsoft.com/office/drawing/2014/main" id="{8193731D-F802-449C-811C-A9047F9596C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" name="Text Box 204">
          <a:extLst>
            <a:ext uri="{FF2B5EF4-FFF2-40B4-BE49-F238E27FC236}">
              <a16:creationId xmlns:a16="http://schemas.microsoft.com/office/drawing/2014/main" id="{F7DED5E1-CC4D-4C31-A1EF-D71ADEE6AB9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" name="Text Box 205">
          <a:extLst>
            <a:ext uri="{FF2B5EF4-FFF2-40B4-BE49-F238E27FC236}">
              <a16:creationId xmlns:a16="http://schemas.microsoft.com/office/drawing/2014/main" id="{072138D9-3F7A-4AD0-A369-17A16CE28D0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" name="Text Box 204">
          <a:extLst>
            <a:ext uri="{FF2B5EF4-FFF2-40B4-BE49-F238E27FC236}">
              <a16:creationId xmlns:a16="http://schemas.microsoft.com/office/drawing/2014/main" id="{28F43D67-5714-4AC6-B63B-651079FF65A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" name="Text Box 205">
          <a:extLst>
            <a:ext uri="{FF2B5EF4-FFF2-40B4-BE49-F238E27FC236}">
              <a16:creationId xmlns:a16="http://schemas.microsoft.com/office/drawing/2014/main" id="{2FC073C9-C775-44B2-9E7C-7282F0EE36C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" name="Text Box 204">
          <a:extLst>
            <a:ext uri="{FF2B5EF4-FFF2-40B4-BE49-F238E27FC236}">
              <a16:creationId xmlns:a16="http://schemas.microsoft.com/office/drawing/2014/main" id="{B8A47403-EFA2-4B8F-862E-1AFD443FD36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" name="Text Box 205">
          <a:extLst>
            <a:ext uri="{FF2B5EF4-FFF2-40B4-BE49-F238E27FC236}">
              <a16:creationId xmlns:a16="http://schemas.microsoft.com/office/drawing/2014/main" id="{6D01A58D-0A89-4017-9E14-8985D8FF187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" name="Text Box 204">
          <a:extLst>
            <a:ext uri="{FF2B5EF4-FFF2-40B4-BE49-F238E27FC236}">
              <a16:creationId xmlns:a16="http://schemas.microsoft.com/office/drawing/2014/main" id="{CADCDB26-A18C-4542-839B-71C7CB5D099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" name="Text Box 205">
          <a:extLst>
            <a:ext uri="{FF2B5EF4-FFF2-40B4-BE49-F238E27FC236}">
              <a16:creationId xmlns:a16="http://schemas.microsoft.com/office/drawing/2014/main" id="{58186FEF-4CE7-4CDE-B330-A716B710C6C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" name="Text Box 204">
          <a:extLst>
            <a:ext uri="{FF2B5EF4-FFF2-40B4-BE49-F238E27FC236}">
              <a16:creationId xmlns:a16="http://schemas.microsoft.com/office/drawing/2014/main" id="{371E9519-86AA-4266-B708-A919CE7F948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" name="Text Box 205">
          <a:extLst>
            <a:ext uri="{FF2B5EF4-FFF2-40B4-BE49-F238E27FC236}">
              <a16:creationId xmlns:a16="http://schemas.microsoft.com/office/drawing/2014/main" id="{9900164D-9287-4E1E-99F5-A9A8080E74C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" name="Text Box 204">
          <a:extLst>
            <a:ext uri="{FF2B5EF4-FFF2-40B4-BE49-F238E27FC236}">
              <a16:creationId xmlns:a16="http://schemas.microsoft.com/office/drawing/2014/main" id="{2B733875-8046-475D-9089-862BD0EDC4A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" name="Text Box 205">
          <a:extLst>
            <a:ext uri="{FF2B5EF4-FFF2-40B4-BE49-F238E27FC236}">
              <a16:creationId xmlns:a16="http://schemas.microsoft.com/office/drawing/2014/main" id="{FE167A41-6A0D-43BF-B5EA-E9DF68721BE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" name="Text Box 204">
          <a:extLst>
            <a:ext uri="{FF2B5EF4-FFF2-40B4-BE49-F238E27FC236}">
              <a16:creationId xmlns:a16="http://schemas.microsoft.com/office/drawing/2014/main" id="{E93A52F7-C8B2-4C08-B7BA-B818CC532D5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" name="Text Box 205">
          <a:extLst>
            <a:ext uri="{FF2B5EF4-FFF2-40B4-BE49-F238E27FC236}">
              <a16:creationId xmlns:a16="http://schemas.microsoft.com/office/drawing/2014/main" id="{07A5F4E2-1670-4B67-AD2D-655DCD77025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" name="Text Box 204">
          <a:extLst>
            <a:ext uri="{FF2B5EF4-FFF2-40B4-BE49-F238E27FC236}">
              <a16:creationId xmlns:a16="http://schemas.microsoft.com/office/drawing/2014/main" id="{D630F68F-311C-43FA-AD1F-57DBB3B01FA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" name="Text Box 205">
          <a:extLst>
            <a:ext uri="{FF2B5EF4-FFF2-40B4-BE49-F238E27FC236}">
              <a16:creationId xmlns:a16="http://schemas.microsoft.com/office/drawing/2014/main" id="{4664F6F8-FA80-4E54-BDD9-2F75284E3E4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" name="Text Box 204">
          <a:extLst>
            <a:ext uri="{FF2B5EF4-FFF2-40B4-BE49-F238E27FC236}">
              <a16:creationId xmlns:a16="http://schemas.microsoft.com/office/drawing/2014/main" id="{6F617CDD-59BC-48AF-B9EC-94C9F18C6FD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" name="Text Box 205">
          <a:extLst>
            <a:ext uri="{FF2B5EF4-FFF2-40B4-BE49-F238E27FC236}">
              <a16:creationId xmlns:a16="http://schemas.microsoft.com/office/drawing/2014/main" id="{CF0FB933-9F18-47CF-95B7-5AE4BD442CA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" name="Text Box 204">
          <a:extLst>
            <a:ext uri="{FF2B5EF4-FFF2-40B4-BE49-F238E27FC236}">
              <a16:creationId xmlns:a16="http://schemas.microsoft.com/office/drawing/2014/main" id="{B84B37FB-B3FF-42BA-A206-9B1B20DCE6C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" name="Text Box 205">
          <a:extLst>
            <a:ext uri="{FF2B5EF4-FFF2-40B4-BE49-F238E27FC236}">
              <a16:creationId xmlns:a16="http://schemas.microsoft.com/office/drawing/2014/main" id="{43184BEB-A22A-4432-B809-40FF2EDCD77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" name="Text Box 204">
          <a:extLst>
            <a:ext uri="{FF2B5EF4-FFF2-40B4-BE49-F238E27FC236}">
              <a16:creationId xmlns:a16="http://schemas.microsoft.com/office/drawing/2014/main" id="{F9C11923-A4DF-4DFA-BA79-B6E2FD4C9C0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" name="Text Box 205">
          <a:extLst>
            <a:ext uri="{FF2B5EF4-FFF2-40B4-BE49-F238E27FC236}">
              <a16:creationId xmlns:a16="http://schemas.microsoft.com/office/drawing/2014/main" id="{12EABD90-19A9-4D0D-9D98-29D5C288A79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" name="Text Box 204">
          <a:extLst>
            <a:ext uri="{FF2B5EF4-FFF2-40B4-BE49-F238E27FC236}">
              <a16:creationId xmlns:a16="http://schemas.microsoft.com/office/drawing/2014/main" id="{34403CBE-9A9F-45A3-AE58-6EC38689576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" name="Text Box 205">
          <a:extLst>
            <a:ext uri="{FF2B5EF4-FFF2-40B4-BE49-F238E27FC236}">
              <a16:creationId xmlns:a16="http://schemas.microsoft.com/office/drawing/2014/main" id="{021CC977-9EC3-450C-8E7B-54AB5835E60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7" name="Text Box 204">
          <a:extLst>
            <a:ext uri="{FF2B5EF4-FFF2-40B4-BE49-F238E27FC236}">
              <a16:creationId xmlns:a16="http://schemas.microsoft.com/office/drawing/2014/main" id="{520B4DFC-6192-4424-A0BC-57D58E56BF2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8" name="Text Box 205">
          <a:extLst>
            <a:ext uri="{FF2B5EF4-FFF2-40B4-BE49-F238E27FC236}">
              <a16:creationId xmlns:a16="http://schemas.microsoft.com/office/drawing/2014/main" id="{3A0F0AE7-B2DC-47A1-9456-CA0B28AFC9A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9" name="Text Box 204">
          <a:extLst>
            <a:ext uri="{FF2B5EF4-FFF2-40B4-BE49-F238E27FC236}">
              <a16:creationId xmlns:a16="http://schemas.microsoft.com/office/drawing/2014/main" id="{371FE3FA-7792-43C5-ACA0-2B09B82D885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0" name="Text Box 205">
          <a:extLst>
            <a:ext uri="{FF2B5EF4-FFF2-40B4-BE49-F238E27FC236}">
              <a16:creationId xmlns:a16="http://schemas.microsoft.com/office/drawing/2014/main" id="{510D683C-E17B-490E-B39F-C9CBF66AE91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1" name="Text Box 204">
          <a:extLst>
            <a:ext uri="{FF2B5EF4-FFF2-40B4-BE49-F238E27FC236}">
              <a16:creationId xmlns:a16="http://schemas.microsoft.com/office/drawing/2014/main" id="{BF838F9A-0969-4218-A020-26F2D72B0D7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2" name="Text Box 205">
          <a:extLst>
            <a:ext uri="{FF2B5EF4-FFF2-40B4-BE49-F238E27FC236}">
              <a16:creationId xmlns:a16="http://schemas.microsoft.com/office/drawing/2014/main" id="{52FCDEEB-A5CF-4214-A613-6F9BAD67525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3" name="Text Box 204">
          <a:extLst>
            <a:ext uri="{FF2B5EF4-FFF2-40B4-BE49-F238E27FC236}">
              <a16:creationId xmlns:a16="http://schemas.microsoft.com/office/drawing/2014/main" id="{1D364028-F4BF-40B3-A437-F8C6309230A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4" name="Text Box 205">
          <a:extLst>
            <a:ext uri="{FF2B5EF4-FFF2-40B4-BE49-F238E27FC236}">
              <a16:creationId xmlns:a16="http://schemas.microsoft.com/office/drawing/2014/main" id="{7D701DF3-BDE0-4101-B432-014360C51F6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5" name="Text Box 204">
          <a:extLst>
            <a:ext uri="{FF2B5EF4-FFF2-40B4-BE49-F238E27FC236}">
              <a16:creationId xmlns:a16="http://schemas.microsoft.com/office/drawing/2014/main" id="{C5796954-372C-4DAB-A050-AEA11830EE2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6" name="Text Box 205">
          <a:extLst>
            <a:ext uri="{FF2B5EF4-FFF2-40B4-BE49-F238E27FC236}">
              <a16:creationId xmlns:a16="http://schemas.microsoft.com/office/drawing/2014/main" id="{0B64F92A-539C-43F8-AC4F-6899815E0DC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7" name="Text Box 204">
          <a:extLst>
            <a:ext uri="{FF2B5EF4-FFF2-40B4-BE49-F238E27FC236}">
              <a16:creationId xmlns:a16="http://schemas.microsoft.com/office/drawing/2014/main" id="{87A45B55-FAF5-492F-824E-031E71883FE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8" name="Text Box 205">
          <a:extLst>
            <a:ext uri="{FF2B5EF4-FFF2-40B4-BE49-F238E27FC236}">
              <a16:creationId xmlns:a16="http://schemas.microsoft.com/office/drawing/2014/main" id="{45F53BA7-1AEC-4B99-9C6B-68D20D80C48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49" name="Text Box 204">
          <a:extLst>
            <a:ext uri="{FF2B5EF4-FFF2-40B4-BE49-F238E27FC236}">
              <a16:creationId xmlns:a16="http://schemas.microsoft.com/office/drawing/2014/main" id="{0056C3C0-C902-483D-A7F1-6655DCC2945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0" name="Text Box 205">
          <a:extLst>
            <a:ext uri="{FF2B5EF4-FFF2-40B4-BE49-F238E27FC236}">
              <a16:creationId xmlns:a16="http://schemas.microsoft.com/office/drawing/2014/main" id="{0781FF50-007D-48B8-B0A4-D51FC4B0F2A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1" name="Text Box 204">
          <a:extLst>
            <a:ext uri="{FF2B5EF4-FFF2-40B4-BE49-F238E27FC236}">
              <a16:creationId xmlns:a16="http://schemas.microsoft.com/office/drawing/2014/main" id="{D0EB6D2B-0099-4213-84F5-80D092BD324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2" name="Text Box 205">
          <a:extLst>
            <a:ext uri="{FF2B5EF4-FFF2-40B4-BE49-F238E27FC236}">
              <a16:creationId xmlns:a16="http://schemas.microsoft.com/office/drawing/2014/main" id="{A96EB74B-B21E-49B1-9163-471A349A0FD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3" name="Text Box 204">
          <a:extLst>
            <a:ext uri="{FF2B5EF4-FFF2-40B4-BE49-F238E27FC236}">
              <a16:creationId xmlns:a16="http://schemas.microsoft.com/office/drawing/2014/main" id="{60CC351F-CDBC-410D-81AF-52931AE3A0A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4" name="Text Box 205">
          <a:extLst>
            <a:ext uri="{FF2B5EF4-FFF2-40B4-BE49-F238E27FC236}">
              <a16:creationId xmlns:a16="http://schemas.microsoft.com/office/drawing/2014/main" id="{E9CC4002-FAB6-415B-86F3-F436FEE32C3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5" name="Text Box 204">
          <a:extLst>
            <a:ext uri="{FF2B5EF4-FFF2-40B4-BE49-F238E27FC236}">
              <a16:creationId xmlns:a16="http://schemas.microsoft.com/office/drawing/2014/main" id="{F391F345-1295-4811-A26D-73A8FBD353E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6" name="Text Box 205">
          <a:extLst>
            <a:ext uri="{FF2B5EF4-FFF2-40B4-BE49-F238E27FC236}">
              <a16:creationId xmlns:a16="http://schemas.microsoft.com/office/drawing/2014/main" id="{4A6527BB-A7D6-4384-BA5B-9E487D45C1B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7" name="Text Box 204">
          <a:extLst>
            <a:ext uri="{FF2B5EF4-FFF2-40B4-BE49-F238E27FC236}">
              <a16:creationId xmlns:a16="http://schemas.microsoft.com/office/drawing/2014/main" id="{A1056AF9-D789-4CCB-9DD8-04D987D8BFE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8" name="Text Box 205">
          <a:extLst>
            <a:ext uri="{FF2B5EF4-FFF2-40B4-BE49-F238E27FC236}">
              <a16:creationId xmlns:a16="http://schemas.microsoft.com/office/drawing/2014/main" id="{AD6DCB35-FF53-4D83-AE0C-00BB841AFCF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59" name="Text Box 204">
          <a:extLst>
            <a:ext uri="{FF2B5EF4-FFF2-40B4-BE49-F238E27FC236}">
              <a16:creationId xmlns:a16="http://schemas.microsoft.com/office/drawing/2014/main" id="{8F6B97E3-9032-472F-B97A-846012484D1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0" name="Text Box 205">
          <a:extLst>
            <a:ext uri="{FF2B5EF4-FFF2-40B4-BE49-F238E27FC236}">
              <a16:creationId xmlns:a16="http://schemas.microsoft.com/office/drawing/2014/main" id="{0C2E5E7F-FE57-48D1-9B3A-FA2C1C0922D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1" name="Text Box 204">
          <a:extLst>
            <a:ext uri="{FF2B5EF4-FFF2-40B4-BE49-F238E27FC236}">
              <a16:creationId xmlns:a16="http://schemas.microsoft.com/office/drawing/2014/main" id="{284036B5-67B2-4714-AF8D-E63B2C5B999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2" name="Text Box 205">
          <a:extLst>
            <a:ext uri="{FF2B5EF4-FFF2-40B4-BE49-F238E27FC236}">
              <a16:creationId xmlns:a16="http://schemas.microsoft.com/office/drawing/2014/main" id="{5157DF89-5CF0-42FD-8A6E-14B362931C5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3" name="Text Box 204">
          <a:extLst>
            <a:ext uri="{FF2B5EF4-FFF2-40B4-BE49-F238E27FC236}">
              <a16:creationId xmlns:a16="http://schemas.microsoft.com/office/drawing/2014/main" id="{21CD2054-C5E4-43A0-893F-A8BA8782122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4" name="Text Box 205">
          <a:extLst>
            <a:ext uri="{FF2B5EF4-FFF2-40B4-BE49-F238E27FC236}">
              <a16:creationId xmlns:a16="http://schemas.microsoft.com/office/drawing/2014/main" id="{465ED676-CCAE-4952-B25B-09B9CA62ABA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5" name="Text Box 204">
          <a:extLst>
            <a:ext uri="{FF2B5EF4-FFF2-40B4-BE49-F238E27FC236}">
              <a16:creationId xmlns:a16="http://schemas.microsoft.com/office/drawing/2014/main" id="{A21A39A1-F4BD-4848-9289-6D57170FFEA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6" name="Text Box 205">
          <a:extLst>
            <a:ext uri="{FF2B5EF4-FFF2-40B4-BE49-F238E27FC236}">
              <a16:creationId xmlns:a16="http://schemas.microsoft.com/office/drawing/2014/main" id="{77690B91-0AA6-4903-A6DF-EEEC1CED5B3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7" name="Text Box 204">
          <a:extLst>
            <a:ext uri="{FF2B5EF4-FFF2-40B4-BE49-F238E27FC236}">
              <a16:creationId xmlns:a16="http://schemas.microsoft.com/office/drawing/2014/main" id="{517C2EB2-FD89-4696-9505-FCB18E2D1E3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8" name="Text Box 205">
          <a:extLst>
            <a:ext uri="{FF2B5EF4-FFF2-40B4-BE49-F238E27FC236}">
              <a16:creationId xmlns:a16="http://schemas.microsoft.com/office/drawing/2014/main" id="{D023CE7C-F2AE-4BED-B7B2-99D9CD25495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69" name="Text Box 204">
          <a:extLst>
            <a:ext uri="{FF2B5EF4-FFF2-40B4-BE49-F238E27FC236}">
              <a16:creationId xmlns:a16="http://schemas.microsoft.com/office/drawing/2014/main" id="{42A41BA8-C5C0-4A69-B16D-464E57DBEA8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0" name="Text Box 205">
          <a:extLst>
            <a:ext uri="{FF2B5EF4-FFF2-40B4-BE49-F238E27FC236}">
              <a16:creationId xmlns:a16="http://schemas.microsoft.com/office/drawing/2014/main" id="{57054EBA-0083-431F-8906-3C9253B568C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E06AC145-895B-499D-99DE-1FDC4E9E96D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D458FBBB-2CEA-4647-A183-5FDE1A55A5F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3" name="Text Box 204">
          <a:extLst>
            <a:ext uri="{FF2B5EF4-FFF2-40B4-BE49-F238E27FC236}">
              <a16:creationId xmlns:a16="http://schemas.microsoft.com/office/drawing/2014/main" id="{B26D980C-DCD2-4927-9D28-851F28CFF4A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4" name="Text Box 205">
          <a:extLst>
            <a:ext uri="{FF2B5EF4-FFF2-40B4-BE49-F238E27FC236}">
              <a16:creationId xmlns:a16="http://schemas.microsoft.com/office/drawing/2014/main" id="{68BA7BA7-E983-4C37-9854-5907C557488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5" name="Text Box 204">
          <a:extLst>
            <a:ext uri="{FF2B5EF4-FFF2-40B4-BE49-F238E27FC236}">
              <a16:creationId xmlns:a16="http://schemas.microsoft.com/office/drawing/2014/main" id="{1C40516C-E181-4CF7-9877-93BB68CAFE0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6" name="Text Box 205">
          <a:extLst>
            <a:ext uri="{FF2B5EF4-FFF2-40B4-BE49-F238E27FC236}">
              <a16:creationId xmlns:a16="http://schemas.microsoft.com/office/drawing/2014/main" id="{6C594ED1-77E9-4F20-A359-5CCC132CDD5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7" name="Text Box 204">
          <a:extLst>
            <a:ext uri="{FF2B5EF4-FFF2-40B4-BE49-F238E27FC236}">
              <a16:creationId xmlns:a16="http://schemas.microsoft.com/office/drawing/2014/main" id="{A85C1458-1287-4F30-97BA-5E41105AA74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8" name="Text Box 205">
          <a:extLst>
            <a:ext uri="{FF2B5EF4-FFF2-40B4-BE49-F238E27FC236}">
              <a16:creationId xmlns:a16="http://schemas.microsoft.com/office/drawing/2014/main" id="{08AAF3F6-887D-484E-8181-06CFABB5EE8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79" name="Text Box 204">
          <a:extLst>
            <a:ext uri="{FF2B5EF4-FFF2-40B4-BE49-F238E27FC236}">
              <a16:creationId xmlns:a16="http://schemas.microsoft.com/office/drawing/2014/main" id="{DBE63877-5E45-492D-A0D2-FBA7CD2B877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0" name="Text Box 205">
          <a:extLst>
            <a:ext uri="{FF2B5EF4-FFF2-40B4-BE49-F238E27FC236}">
              <a16:creationId xmlns:a16="http://schemas.microsoft.com/office/drawing/2014/main" id="{23A75737-B5AC-456F-9DA1-BAFF437A3EA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1" name="Text Box 204">
          <a:extLst>
            <a:ext uri="{FF2B5EF4-FFF2-40B4-BE49-F238E27FC236}">
              <a16:creationId xmlns:a16="http://schemas.microsoft.com/office/drawing/2014/main" id="{C221DCF5-B2E8-4A09-813D-58FB5794ED8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2" name="Text Box 205">
          <a:extLst>
            <a:ext uri="{FF2B5EF4-FFF2-40B4-BE49-F238E27FC236}">
              <a16:creationId xmlns:a16="http://schemas.microsoft.com/office/drawing/2014/main" id="{9970529C-5ECB-437F-BF03-797CFE244B3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3" name="Text Box 204">
          <a:extLst>
            <a:ext uri="{FF2B5EF4-FFF2-40B4-BE49-F238E27FC236}">
              <a16:creationId xmlns:a16="http://schemas.microsoft.com/office/drawing/2014/main" id="{5C13AD95-0D79-4E5C-BDC3-9A79E90FC82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4" name="Text Box 205">
          <a:extLst>
            <a:ext uri="{FF2B5EF4-FFF2-40B4-BE49-F238E27FC236}">
              <a16:creationId xmlns:a16="http://schemas.microsoft.com/office/drawing/2014/main" id="{B449E33C-8E9C-4F17-B76F-BF2A7585D1E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5" name="Text Box 204">
          <a:extLst>
            <a:ext uri="{FF2B5EF4-FFF2-40B4-BE49-F238E27FC236}">
              <a16:creationId xmlns:a16="http://schemas.microsoft.com/office/drawing/2014/main" id="{2EBC2D70-B6FB-42C7-97F8-A24D342CCAA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6" name="Text Box 205">
          <a:extLst>
            <a:ext uri="{FF2B5EF4-FFF2-40B4-BE49-F238E27FC236}">
              <a16:creationId xmlns:a16="http://schemas.microsoft.com/office/drawing/2014/main" id="{051E4146-FC4B-4400-AD8F-B0CD0F37B91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7" name="Text Box 204">
          <a:extLst>
            <a:ext uri="{FF2B5EF4-FFF2-40B4-BE49-F238E27FC236}">
              <a16:creationId xmlns:a16="http://schemas.microsoft.com/office/drawing/2014/main" id="{7F47DF2F-C508-4F3B-B1E7-A15D484956D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8" name="Text Box 205">
          <a:extLst>
            <a:ext uri="{FF2B5EF4-FFF2-40B4-BE49-F238E27FC236}">
              <a16:creationId xmlns:a16="http://schemas.microsoft.com/office/drawing/2014/main" id="{EBAB48EA-CC32-4627-82D4-C1F0E22AF79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89" name="Text Box 204">
          <a:extLst>
            <a:ext uri="{FF2B5EF4-FFF2-40B4-BE49-F238E27FC236}">
              <a16:creationId xmlns:a16="http://schemas.microsoft.com/office/drawing/2014/main" id="{3CB0EEE0-467D-4C4A-8BDA-D5E21999103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0" name="Text Box 205">
          <a:extLst>
            <a:ext uri="{FF2B5EF4-FFF2-40B4-BE49-F238E27FC236}">
              <a16:creationId xmlns:a16="http://schemas.microsoft.com/office/drawing/2014/main" id="{5585A5F5-6B5C-4492-BF80-AA77F65ED6D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1" name="Text Box 204">
          <a:extLst>
            <a:ext uri="{FF2B5EF4-FFF2-40B4-BE49-F238E27FC236}">
              <a16:creationId xmlns:a16="http://schemas.microsoft.com/office/drawing/2014/main" id="{339D4455-793D-4765-A7BF-0000FBD1519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2" name="Text Box 205">
          <a:extLst>
            <a:ext uri="{FF2B5EF4-FFF2-40B4-BE49-F238E27FC236}">
              <a16:creationId xmlns:a16="http://schemas.microsoft.com/office/drawing/2014/main" id="{5560E3C7-3273-41CC-AEE3-2498ACF75FD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3" name="Text Box 204">
          <a:extLst>
            <a:ext uri="{FF2B5EF4-FFF2-40B4-BE49-F238E27FC236}">
              <a16:creationId xmlns:a16="http://schemas.microsoft.com/office/drawing/2014/main" id="{29BE5E7F-3511-44E6-AD55-A9F783816D0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4" name="Text Box 205">
          <a:extLst>
            <a:ext uri="{FF2B5EF4-FFF2-40B4-BE49-F238E27FC236}">
              <a16:creationId xmlns:a16="http://schemas.microsoft.com/office/drawing/2014/main" id="{E50CB705-A929-4FB2-A283-971C1117CB9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5" name="Text Box 204">
          <a:extLst>
            <a:ext uri="{FF2B5EF4-FFF2-40B4-BE49-F238E27FC236}">
              <a16:creationId xmlns:a16="http://schemas.microsoft.com/office/drawing/2014/main" id="{BA5EC326-51C7-41C5-A097-6DDED2E439E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6" name="Text Box 205">
          <a:extLst>
            <a:ext uri="{FF2B5EF4-FFF2-40B4-BE49-F238E27FC236}">
              <a16:creationId xmlns:a16="http://schemas.microsoft.com/office/drawing/2014/main" id="{BF78910D-4BAD-48DD-BD8B-B871FAD3571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7" name="Text Box 204">
          <a:extLst>
            <a:ext uri="{FF2B5EF4-FFF2-40B4-BE49-F238E27FC236}">
              <a16:creationId xmlns:a16="http://schemas.microsoft.com/office/drawing/2014/main" id="{4E8C2D43-C268-4601-8624-10DE8C74DD4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C144AD98-A35A-4ED9-9A71-C0F2A9951A4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99" name="Text Box 204">
          <a:extLst>
            <a:ext uri="{FF2B5EF4-FFF2-40B4-BE49-F238E27FC236}">
              <a16:creationId xmlns:a16="http://schemas.microsoft.com/office/drawing/2014/main" id="{FC7C0161-5EF8-485B-8ACA-ADC668CDB72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0" name="Text Box 205">
          <a:extLst>
            <a:ext uri="{FF2B5EF4-FFF2-40B4-BE49-F238E27FC236}">
              <a16:creationId xmlns:a16="http://schemas.microsoft.com/office/drawing/2014/main" id="{2F27C11D-51C9-4EC8-BAEB-72B3978EBDC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1" name="Text Box 204">
          <a:extLst>
            <a:ext uri="{FF2B5EF4-FFF2-40B4-BE49-F238E27FC236}">
              <a16:creationId xmlns:a16="http://schemas.microsoft.com/office/drawing/2014/main" id="{7DB0E998-311D-4CBB-8417-6CB381B5151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2" name="Text Box 205">
          <a:extLst>
            <a:ext uri="{FF2B5EF4-FFF2-40B4-BE49-F238E27FC236}">
              <a16:creationId xmlns:a16="http://schemas.microsoft.com/office/drawing/2014/main" id="{4972986A-6CEC-4E2C-808C-EC908F3128D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3" name="Text Box 204">
          <a:extLst>
            <a:ext uri="{FF2B5EF4-FFF2-40B4-BE49-F238E27FC236}">
              <a16:creationId xmlns:a16="http://schemas.microsoft.com/office/drawing/2014/main" id="{EB43854C-E26D-4DDC-B0CD-58C20F56EB3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4" name="Text Box 205">
          <a:extLst>
            <a:ext uri="{FF2B5EF4-FFF2-40B4-BE49-F238E27FC236}">
              <a16:creationId xmlns:a16="http://schemas.microsoft.com/office/drawing/2014/main" id="{1412873C-826A-4C26-8C87-C63FF24FCA8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5" name="Text Box 204">
          <a:extLst>
            <a:ext uri="{FF2B5EF4-FFF2-40B4-BE49-F238E27FC236}">
              <a16:creationId xmlns:a16="http://schemas.microsoft.com/office/drawing/2014/main" id="{6861D20C-D432-4509-8E7A-B20D763CFCB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6" name="Text Box 205">
          <a:extLst>
            <a:ext uri="{FF2B5EF4-FFF2-40B4-BE49-F238E27FC236}">
              <a16:creationId xmlns:a16="http://schemas.microsoft.com/office/drawing/2014/main" id="{5456D2CE-678E-48FB-B2F6-E20036A201E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63EFEB96-67A9-4B6E-A8E3-DBEEBBAE23A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8C995DF5-A785-45A9-9CDA-E5D5B9EB080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09" name="Text Box 204">
          <a:extLst>
            <a:ext uri="{FF2B5EF4-FFF2-40B4-BE49-F238E27FC236}">
              <a16:creationId xmlns:a16="http://schemas.microsoft.com/office/drawing/2014/main" id="{FF37EEB8-9FEA-436B-9F12-4B032CE7735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0" name="Text Box 205">
          <a:extLst>
            <a:ext uri="{FF2B5EF4-FFF2-40B4-BE49-F238E27FC236}">
              <a16:creationId xmlns:a16="http://schemas.microsoft.com/office/drawing/2014/main" id="{4902710E-C08E-4C06-9D50-F89CAD25658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1" name="Text Box 204">
          <a:extLst>
            <a:ext uri="{FF2B5EF4-FFF2-40B4-BE49-F238E27FC236}">
              <a16:creationId xmlns:a16="http://schemas.microsoft.com/office/drawing/2014/main" id="{03B9C55D-3497-462E-A185-01E8C2DB5D9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2" name="Text Box 205">
          <a:extLst>
            <a:ext uri="{FF2B5EF4-FFF2-40B4-BE49-F238E27FC236}">
              <a16:creationId xmlns:a16="http://schemas.microsoft.com/office/drawing/2014/main" id="{93F24108-4767-4301-850C-C6B51B4DE84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3" name="Text Box 204">
          <a:extLst>
            <a:ext uri="{FF2B5EF4-FFF2-40B4-BE49-F238E27FC236}">
              <a16:creationId xmlns:a16="http://schemas.microsoft.com/office/drawing/2014/main" id="{16217EFF-9B4E-4941-BE65-1AEAEF5429D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4" name="Text Box 205">
          <a:extLst>
            <a:ext uri="{FF2B5EF4-FFF2-40B4-BE49-F238E27FC236}">
              <a16:creationId xmlns:a16="http://schemas.microsoft.com/office/drawing/2014/main" id="{CCC8B6A9-C7C6-4AEE-AE0B-8DFF59720D6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5" name="Text Box 204">
          <a:extLst>
            <a:ext uri="{FF2B5EF4-FFF2-40B4-BE49-F238E27FC236}">
              <a16:creationId xmlns:a16="http://schemas.microsoft.com/office/drawing/2014/main" id="{41430A6F-BC78-40B9-890A-2C8985D5680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6" name="Text Box 205">
          <a:extLst>
            <a:ext uri="{FF2B5EF4-FFF2-40B4-BE49-F238E27FC236}">
              <a16:creationId xmlns:a16="http://schemas.microsoft.com/office/drawing/2014/main" id="{CFB7C36B-A4C6-4F6C-8BAA-E313A1092DB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7" name="Text Box 204">
          <a:extLst>
            <a:ext uri="{FF2B5EF4-FFF2-40B4-BE49-F238E27FC236}">
              <a16:creationId xmlns:a16="http://schemas.microsoft.com/office/drawing/2014/main" id="{A888A9CF-27BF-4BF1-BA3E-5ED90990E42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8" name="Text Box 205">
          <a:extLst>
            <a:ext uri="{FF2B5EF4-FFF2-40B4-BE49-F238E27FC236}">
              <a16:creationId xmlns:a16="http://schemas.microsoft.com/office/drawing/2014/main" id="{93CAD29B-6382-4DEA-BE72-4AB3B05349A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19" name="Text Box 204">
          <a:extLst>
            <a:ext uri="{FF2B5EF4-FFF2-40B4-BE49-F238E27FC236}">
              <a16:creationId xmlns:a16="http://schemas.microsoft.com/office/drawing/2014/main" id="{4A74820B-804C-472F-9EBB-3813CB7D809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0" name="Text Box 205">
          <a:extLst>
            <a:ext uri="{FF2B5EF4-FFF2-40B4-BE49-F238E27FC236}">
              <a16:creationId xmlns:a16="http://schemas.microsoft.com/office/drawing/2014/main" id="{1AF27BED-BA97-4950-819C-BFE15DC888B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1" name="Text Box 204">
          <a:extLst>
            <a:ext uri="{FF2B5EF4-FFF2-40B4-BE49-F238E27FC236}">
              <a16:creationId xmlns:a16="http://schemas.microsoft.com/office/drawing/2014/main" id="{69E89D6B-3279-490F-902C-699B70AE55B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2" name="Text Box 205">
          <a:extLst>
            <a:ext uri="{FF2B5EF4-FFF2-40B4-BE49-F238E27FC236}">
              <a16:creationId xmlns:a16="http://schemas.microsoft.com/office/drawing/2014/main" id="{E36C40E2-2D1C-4F29-BEFD-04AD8B04B4C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3" name="Text Box 204">
          <a:extLst>
            <a:ext uri="{FF2B5EF4-FFF2-40B4-BE49-F238E27FC236}">
              <a16:creationId xmlns:a16="http://schemas.microsoft.com/office/drawing/2014/main" id="{0DBA7566-8549-4460-A663-6C97B7EFFDE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4" name="Text Box 205">
          <a:extLst>
            <a:ext uri="{FF2B5EF4-FFF2-40B4-BE49-F238E27FC236}">
              <a16:creationId xmlns:a16="http://schemas.microsoft.com/office/drawing/2014/main" id="{A39B8733-DAB9-4755-B312-F9D21F5C4AD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5" name="Text Box 204">
          <a:extLst>
            <a:ext uri="{FF2B5EF4-FFF2-40B4-BE49-F238E27FC236}">
              <a16:creationId xmlns:a16="http://schemas.microsoft.com/office/drawing/2014/main" id="{E6DA83FC-B998-4361-89D1-3951E242299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6" name="Text Box 205">
          <a:extLst>
            <a:ext uri="{FF2B5EF4-FFF2-40B4-BE49-F238E27FC236}">
              <a16:creationId xmlns:a16="http://schemas.microsoft.com/office/drawing/2014/main" id="{828F1B69-7449-473E-AB8F-783F166BBE5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7" name="Text Box 204">
          <a:extLst>
            <a:ext uri="{FF2B5EF4-FFF2-40B4-BE49-F238E27FC236}">
              <a16:creationId xmlns:a16="http://schemas.microsoft.com/office/drawing/2014/main" id="{FA3DE549-0166-4449-8A13-4025E5CFF0C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8" name="Text Box 205">
          <a:extLst>
            <a:ext uri="{FF2B5EF4-FFF2-40B4-BE49-F238E27FC236}">
              <a16:creationId xmlns:a16="http://schemas.microsoft.com/office/drawing/2014/main" id="{3405C01B-81CF-40EE-83E3-E8B57F61216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29" name="Text Box 204">
          <a:extLst>
            <a:ext uri="{FF2B5EF4-FFF2-40B4-BE49-F238E27FC236}">
              <a16:creationId xmlns:a16="http://schemas.microsoft.com/office/drawing/2014/main" id="{6B7BA457-ACB0-4224-BE6F-C8797F8DFEC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0" name="Text Box 205">
          <a:extLst>
            <a:ext uri="{FF2B5EF4-FFF2-40B4-BE49-F238E27FC236}">
              <a16:creationId xmlns:a16="http://schemas.microsoft.com/office/drawing/2014/main" id="{98297282-E4BA-4633-A329-1DE365F8144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1" name="Text Box 204">
          <a:extLst>
            <a:ext uri="{FF2B5EF4-FFF2-40B4-BE49-F238E27FC236}">
              <a16:creationId xmlns:a16="http://schemas.microsoft.com/office/drawing/2014/main" id="{6CA3D66F-737E-4E0D-A4B8-C20E49830E9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2" name="Text Box 205">
          <a:extLst>
            <a:ext uri="{FF2B5EF4-FFF2-40B4-BE49-F238E27FC236}">
              <a16:creationId xmlns:a16="http://schemas.microsoft.com/office/drawing/2014/main" id="{6A6179EA-B937-4412-AED5-C14917E5BEA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3" name="Text Box 204">
          <a:extLst>
            <a:ext uri="{FF2B5EF4-FFF2-40B4-BE49-F238E27FC236}">
              <a16:creationId xmlns:a16="http://schemas.microsoft.com/office/drawing/2014/main" id="{0C14A4FE-619F-40EC-AF14-B75FDDC2FB4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4" name="Text Box 205">
          <a:extLst>
            <a:ext uri="{FF2B5EF4-FFF2-40B4-BE49-F238E27FC236}">
              <a16:creationId xmlns:a16="http://schemas.microsoft.com/office/drawing/2014/main" id="{275B8285-1242-4ADE-AB10-BA4515F4922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5" name="Text Box 204">
          <a:extLst>
            <a:ext uri="{FF2B5EF4-FFF2-40B4-BE49-F238E27FC236}">
              <a16:creationId xmlns:a16="http://schemas.microsoft.com/office/drawing/2014/main" id="{81DE5F86-AC98-4EF2-986D-309E0B5129D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6" name="Text Box 205">
          <a:extLst>
            <a:ext uri="{FF2B5EF4-FFF2-40B4-BE49-F238E27FC236}">
              <a16:creationId xmlns:a16="http://schemas.microsoft.com/office/drawing/2014/main" id="{CF856736-9091-4830-B6FE-16F562868F5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7" name="Text Box 204">
          <a:extLst>
            <a:ext uri="{FF2B5EF4-FFF2-40B4-BE49-F238E27FC236}">
              <a16:creationId xmlns:a16="http://schemas.microsoft.com/office/drawing/2014/main" id="{B3B35AEA-A3DC-45FA-859F-D2AA6704601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8" name="Text Box 205">
          <a:extLst>
            <a:ext uri="{FF2B5EF4-FFF2-40B4-BE49-F238E27FC236}">
              <a16:creationId xmlns:a16="http://schemas.microsoft.com/office/drawing/2014/main" id="{A8D36E6F-79DE-4A7E-A8E7-EA27D91FED3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39" name="Text Box 204">
          <a:extLst>
            <a:ext uri="{FF2B5EF4-FFF2-40B4-BE49-F238E27FC236}">
              <a16:creationId xmlns:a16="http://schemas.microsoft.com/office/drawing/2014/main" id="{269427A4-D09B-4AE1-A382-DC5B304E157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0" name="Text Box 205">
          <a:extLst>
            <a:ext uri="{FF2B5EF4-FFF2-40B4-BE49-F238E27FC236}">
              <a16:creationId xmlns:a16="http://schemas.microsoft.com/office/drawing/2014/main" id="{E13622AA-F9C1-4F2F-B839-FDD444DF2B1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1" name="Text Box 204">
          <a:extLst>
            <a:ext uri="{FF2B5EF4-FFF2-40B4-BE49-F238E27FC236}">
              <a16:creationId xmlns:a16="http://schemas.microsoft.com/office/drawing/2014/main" id="{DC6BDA16-4D10-473A-B0E2-D39CCDEADFF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2" name="Text Box 205">
          <a:extLst>
            <a:ext uri="{FF2B5EF4-FFF2-40B4-BE49-F238E27FC236}">
              <a16:creationId xmlns:a16="http://schemas.microsoft.com/office/drawing/2014/main" id="{954E99FF-489D-4A8F-9050-5EF3ABF9A98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3" name="Text Box 204">
          <a:extLst>
            <a:ext uri="{FF2B5EF4-FFF2-40B4-BE49-F238E27FC236}">
              <a16:creationId xmlns:a16="http://schemas.microsoft.com/office/drawing/2014/main" id="{67566C9A-1DC6-47DF-B2AE-88E4C59B59E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4" name="Text Box 205">
          <a:extLst>
            <a:ext uri="{FF2B5EF4-FFF2-40B4-BE49-F238E27FC236}">
              <a16:creationId xmlns:a16="http://schemas.microsoft.com/office/drawing/2014/main" id="{89DE73F4-C88C-4DE4-8595-02E40BE3ED6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5" name="Text Box 204">
          <a:extLst>
            <a:ext uri="{FF2B5EF4-FFF2-40B4-BE49-F238E27FC236}">
              <a16:creationId xmlns:a16="http://schemas.microsoft.com/office/drawing/2014/main" id="{7F80A43A-9F6C-420F-BA9C-28FE7E2BF2C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6" name="Text Box 205">
          <a:extLst>
            <a:ext uri="{FF2B5EF4-FFF2-40B4-BE49-F238E27FC236}">
              <a16:creationId xmlns:a16="http://schemas.microsoft.com/office/drawing/2014/main" id="{A5627A39-BE3D-4FB7-9A76-2B8983E0BB9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7" name="Text Box 204">
          <a:extLst>
            <a:ext uri="{FF2B5EF4-FFF2-40B4-BE49-F238E27FC236}">
              <a16:creationId xmlns:a16="http://schemas.microsoft.com/office/drawing/2014/main" id="{F101AB0B-006F-4095-85D0-01AA4B5E2C2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8" name="Text Box 205">
          <a:extLst>
            <a:ext uri="{FF2B5EF4-FFF2-40B4-BE49-F238E27FC236}">
              <a16:creationId xmlns:a16="http://schemas.microsoft.com/office/drawing/2014/main" id="{F39A2197-86B9-47AD-A7E3-A940E2A62D0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49" name="Text Box 204">
          <a:extLst>
            <a:ext uri="{FF2B5EF4-FFF2-40B4-BE49-F238E27FC236}">
              <a16:creationId xmlns:a16="http://schemas.microsoft.com/office/drawing/2014/main" id="{B33B2D28-E5C7-45A3-BC69-CF4219E09C6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0" name="Text Box 205">
          <a:extLst>
            <a:ext uri="{FF2B5EF4-FFF2-40B4-BE49-F238E27FC236}">
              <a16:creationId xmlns:a16="http://schemas.microsoft.com/office/drawing/2014/main" id="{C60A9D53-85A5-4F37-ACC7-B79B59125C1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1" name="Text Box 204">
          <a:extLst>
            <a:ext uri="{FF2B5EF4-FFF2-40B4-BE49-F238E27FC236}">
              <a16:creationId xmlns:a16="http://schemas.microsoft.com/office/drawing/2014/main" id="{5E161A8C-431D-4207-B86A-073A5DF37C6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2" name="Text Box 205">
          <a:extLst>
            <a:ext uri="{FF2B5EF4-FFF2-40B4-BE49-F238E27FC236}">
              <a16:creationId xmlns:a16="http://schemas.microsoft.com/office/drawing/2014/main" id="{12E5066C-6F1C-41AD-B634-5C731BF2B75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3" name="Text Box 204">
          <a:extLst>
            <a:ext uri="{FF2B5EF4-FFF2-40B4-BE49-F238E27FC236}">
              <a16:creationId xmlns:a16="http://schemas.microsoft.com/office/drawing/2014/main" id="{139050E1-90A6-4E75-BA43-1437C784139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4" name="Text Box 205">
          <a:extLst>
            <a:ext uri="{FF2B5EF4-FFF2-40B4-BE49-F238E27FC236}">
              <a16:creationId xmlns:a16="http://schemas.microsoft.com/office/drawing/2014/main" id="{D1E00CC4-1D99-4297-8C5B-AEA14D9C640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5" name="Text Box 204">
          <a:extLst>
            <a:ext uri="{FF2B5EF4-FFF2-40B4-BE49-F238E27FC236}">
              <a16:creationId xmlns:a16="http://schemas.microsoft.com/office/drawing/2014/main" id="{F08A178B-F4EB-4302-AFFE-572C0D05DFA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6" name="Text Box 205">
          <a:extLst>
            <a:ext uri="{FF2B5EF4-FFF2-40B4-BE49-F238E27FC236}">
              <a16:creationId xmlns:a16="http://schemas.microsoft.com/office/drawing/2014/main" id="{A5C1A119-6881-4299-A995-0A5DD402BBF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7" name="Text Box 204">
          <a:extLst>
            <a:ext uri="{FF2B5EF4-FFF2-40B4-BE49-F238E27FC236}">
              <a16:creationId xmlns:a16="http://schemas.microsoft.com/office/drawing/2014/main" id="{69D9D555-4775-48E3-9E2D-8DEB17F59BF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8" name="Text Box 205">
          <a:extLst>
            <a:ext uri="{FF2B5EF4-FFF2-40B4-BE49-F238E27FC236}">
              <a16:creationId xmlns:a16="http://schemas.microsoft.com/office/drawing/2014/main" id="{A7AAC3FE-9F88-4836-92DE-CEF83A64DC0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6BFC25D0-DA58-4F93-9F40-6EB3B348B49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29AE80C8-5865-4141-870B-B9909328DB5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1" name="Text Box 204">
          <a:extLst>
            <a:ext uri="{FF2B5EF4-FFF2-40B4-BE49-F238E27FC236}">
              <a16:creationId xmlns:a16="http://schemas.microsoft.com/office/drawing/2014/main" id="{1D9A9BD9-7742-4F18-9B33-ED390BFDA97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2" name="Text Box 205">
          <a:extLst>
            <a:ext uri="{FF2B5EF4-FFF2-40B4-BE49-F238E27FC236}">
              <a16:creationId xmlns:a16="http://schemas.microsoft.com/office/drawing/2014/main" id="{C1121BEA-A665-4D97-BCCA-F2CD1C42FBA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3" name="Text Box 204">
          <a:extLst>
            <a:ext uri="{FF2B5EF4-FFF2-40B4-BE49-F238E27FC236}">
              <a16:creationId xmlns:a16="http://schemas.microsoft.com/office/drawing/2014/main" id="{ECE49765-B08A-4A0C-8CA2-E19247D8135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4" name="Text Box 205">
          <a:extLst>
            <a:ext uri="{FF2B5EF4-FFF2-40B4-BE49-F238E27FC236}">
              <a16:creationId xmlns:a16="http://schemas.microsoft.com/office/drawing/2014/main" id="{00E9A620-8E56-4870-A79D-0BFA38BEC1A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F00D80B0-5197-40E2-B163-FD88036A8EE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DC482EAC-4223-48B7-8C91-6441F6D6377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7" name="Text Box 204">
          <a:extLst>
            <a:ext uri="{FF2B5EF4-FFF2-40B4-BE49-F238E27FC236}">
              <a16:creationId xmlns:a16="http://schemas.microsoft.com/office/drawing/2014/main" id="{028BF645-DACB-4597-AA87-176B9361C0F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8" name="Text Box 205">
          <a:extLst>
            <a:ext uri="{FF2B5EF4-FFF2-40B4-BE49-F238E27FC236}">
              <a16:creationId xmlns:a16="http://schemas.microsoft.com/office/drawing/2014/main" id="{3EB036E2-57D5-476E-8A53-C8D7D863E43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6EBF319A-7A7C-4F7D-9684-63EAA448A12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75EB28E3-9E52-4A0F-AB38-9BB8E26A4F7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1" name="Text Box 204">
          <a:extLst>
            <a:ext uri="{FF2B5EF4-FFF2-40B4-BE49-F238E27FC236}">
              <a16:creationId xmlns:a16="http://schemas.microsoft.com/office/drawing/2014/main" id="{4F1158F1-EEFC-4ECA-9EFF-519C1C24A0E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2" name="Text Box 205">
          <a:extLst>
            <a:ext uri="{FF2B5EF4-FFF2-40B4-BE49-F238E27FC236}">
              <a16:creationId xmlns:a16="http://schemas.microsoft.com/office/drawing/2014/main" id="{A6CBD852-3DA6-4544-B545-C58D1BACC96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3" name="Text Box 204">
          <a:extLst>
            <a:ext uri="{FF2B5EF4-FFF2-40B4-BE49-F238E27FC236}">
              <a16:creationId xmlns:a16="http://schemas.microsoft.com/office/drawing/2014/main" id="{F567DD0C-BD07-4AC7-82B6-9F6BC54FD68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4" name="Text Box 205">
          <a:extLst>
            <a:ext uri="{FF2B5EF4-FFF2-40B4-BE49-F238E27FC236}">
              <a16:creationId xmlns:a16="http://schemas.microsoft.com/office/drawing/2014/main" id="{E176F40A-85AB-4310-8413-1188CCD1525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5" name="Text Box 204">
          <a:extLst>
            <a:ext uri="{FF2B5EF4-FFF2-40B4-BE49-F238E27FC236}">
              <a16:creationId xmlns:a16="http://schemas.microsoft.com/office/drawing/2014/main" id="{B6C12A4F-05B2-4CC3-9E7D-769A14A9078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6" name="Text Box 205">
          <a:extLst>
            <a:ext uri="{FF2B5EF4-FFF2-40B4-BE49-F238E27FC236}">
              <a16:creationId xmlns:a16="http://schemas.microsoft.com/office/drawing/2014/main" id="{55D39ED1-E637-42F0-A774-9FD7A620EB3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7" name="Text Box 204">
          <a:extLst>
            <a:ext uri="{FF2B5EF4-FFF2-40B4-BE49-F238E27FC236}">
              <a16:creationId xmlns:a16="http://schemas.microsoft.com/office/drawing/2014/main" id="{4A3B2170-EC1A-494D-BDB3-2F498869A0F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8" name="Text Box 205">
          <a:extLst>
            <a:ext uri="{FF2B5EF4-FFF2-40B4-BE49-F238E27FC236}">
              <a16:creationId xmlns:a16="http://schemas.microsoft.com/office/drawing/2014/main" id="{611E9460-F09A-4C53-80CE-C80289B2DFF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79" name="Text Box 204">
          <a:extLst>
            <a:ext uri="{FF2B5EF4-FFF2-40B4-BE49-F238E27FC236}">
              <a16:creationId xmlns:a16="http://schemas.microsoft.com/office/drawing/2014/main" id="{12DB3303-F554-483E-91E1-D2CB0E570C2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0" name="Text Box 205">
          <a:extLst>
            <a:ext uri="{FF2B5EF4-FFF2-40B4-BE49-F238E27FC236}">
              <a16:creationId xmlns:a16="http://schemas.microsoft.com/office/drawing/2014/main" id="{3092A2A4-D3CC-4EAF-9D8C-1EB77B601DC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1" name="Text Box 204">
          <a:extLst>
            <a:ext uri="{FF2B5EF4-FFF2-40B4-BE49-F238E27FC236}">
              <a16:creationId xmlns:a16="http://schemas.microsoft.com/office/drawing/2014/main" id="{527A0DF3-A0A1-4C49-99AA-7627FF090DA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2" name="Text Box 205">
          <a:extLst>
            <a:ext uri="{FF2B5EF4-FFF2-40B4-BE49-F238E27FC236}">
              <a16:creationId xmlns:a16="http://schemas.microsoft.com/office/drawing/2014/main" id="{E394AC9D-559B-4FE9-9F28-79E6E54A4D8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3" name="Text Box 204">
          <a:extLst>
            <a:ext uri="{FF2B5EF4-FFF2-40B4-BE49-F238E27FC236}">
              <a16:creationId xmlns:a16="http://schemas.microsoft.com/office/drawing/2014/main" id="{8A7960AC-2F11-46DB-8F2B-BC3C931B13F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4" name="Text Box 205">
          <a:extLst>
            <a:ext uri="{FF2B5EF4-FFF2-40B4-BE49-F238E27FC236}">
              <a16:creationId xmlns:a16="http://schemas.microsoft.com/office/drawing/2014/main" id="{9947553B-7A57-40DF-B507-0945B6B7393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5" name="Text Box 204">
          <a:extLst>
            <a:ext uri="{FF2B5EF4-FFF2-40B4-BE49-F238E27FC236}">
              <a16:creationId xmlns:a16="http://schemas.microsoft.com/office/drawing/2014/main" id="{3D23F742-D981-4250-AE5A-CEA5E9CA15F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6" name="Text Box 205">
          <a:extLst>
            <a:ext uri="{FF2B5EF4-FFF2-40B4-BE49-F238E27FC236}">
              <a16:creationId xmlns:a16="http://schemas.microsoft.com/office/drawing/2014/main" id="{71A82795-840B-4E77-9346-DA9D69494B4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77CC3981-F3AE-4A68-A9DD-84445C2607B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6F3DA505-9588-4A46-83AB-201CE093804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6FD6F214-6CC3-4504-A702-D080073B4FA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7105B965-F2DF-4C88-9CD7-D21A59F078F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1" name="Text Box 204">
          <a:extLst>
            <a:ext uri="{FF2B5EF4-FFF2-40B4-BE49-F238E27FC236}">
              <a16:creationId xmlns:a16="http://schemas.microsoft.com/office/drawing/2014/main" id="{93F8B892-B3A3-42D1-8D26-E4C9DDCBFD6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2" name="Text Box 205">
          <a:extLst>
            <a:ext uri="{FF2B5EF4-FFF2-40B4-BE49-F238E27FC236}">
              <a16:creationId xmlns:a16="http://schemas.microsoft.com/office/drawing/2014/main" id="{5529D46B-0635-4318-B383-184FF7925EE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3" name="Text Box 204">
          <a:extLst>
            <a:ext uri="{FF2B5EF4-FFF2-40B4-BE49-F238E27FC236}">
              <a16:creationId xmlns:a16="http://schemas.microsoft.com/office/drawing/2014/main" id="{9BDB9785-4097-440E-95BB-4805D8159B4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4" name="Text Box 205">
          <a:extLst>
            <a:ext uri="{FF2B5EF4-FFF2-40B4-BE49-F238E27FC236}">
              <a16:creationId xmlns:a16="http://schemas.microsoft.com/office/drawing/2014/main" id="{31BE7302-56BC-4ED2-9D52-03A4BFCBE4F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5" name="Text Box 204">
          <a:extLst>
            <a:ext uri="{FF2B5EF4-FFF2-40B4-BE49-F238E27FC236}">
              <a16:creationId xmlns:a16="http://schemas.microsoft.com/office/drawing/2014/main" id="{AEFF989C-8720-4A5F-8E68-9BD447E7762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6" name="Text Box 205">
          <a:extLst>
            <a:ext uri="{FF2B5EF4-FFF2-40B4-BE49-F238E27FC236}">
              <a16:creationId xmlns:a16="http://schemas.microsoft.com/office/drawing/2014/main" id="{06AE5B9A-FBA8-461D-BB80-0F67B01DF6B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7" name="Text Box 204">
          <a:extLst>
            <a:ext uri="{FF2B5EF4-FFF2-40B4-BE49-F238E27FC236}">
              <a16:creationId xmlns:a16="http://schemas.microsoft.com/office/drawing/2014/main" id="{C78B012D-E432-42BB-8AE9-C840F9E9650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8" name="Text Box 205">
          <a:extLst>
            <a:ext uri="{FF2B5EF4-FFF2-40B4-BE49-F238E27FC236}">
              <a16:creationId xmlns:a16="http://schemas.microsoft.com/office/drawing/2014/main" id="{5E925655-C3FD-4D7E-9804-6BD40FC23A8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199" name="Text Box 204">
          <a:extLst>
            <a:ext uri="{FF2B5EF4-FFF2-40B4-BE49-F238E27FC236}">
              <a16:creationId xmlns:a16="http://schemas.microsoft.com/office/drawing/2014/main" id="{7DBD17FD-3F61-494C-B2B9-8B9FCC216D2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0" name="Text Box 205">
          <a:extLst>
            <a:ext uri="{FF2B5EF4-FFF2-40B4-BE49-F238E27FC236}">
              <a16:creationId xmlns:a16="http://schemas.microsoft.com/office/drawing/2014/main" id="{6445556A-C4F2-4D22-8DA8-3E245433141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1" name="Text Box 204">
          <a:extLst>
            <a:ext uri="{FF2B5EF4-FFF2-40B4-BE49-F238E27FC236}">
              <a16:creationId xmlns:a16="http://schemas.microsoft.com/office/drawing/2014/main" id="{98D875B3-8EBE-4A2E-B45B-B28A6891376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2" name="Text Box 205">
          <a:extLst>
            <a:ext uri="{FF2B5EF4-FFF2-40B4-BE49-F238E27FC236}">
              <a16:creationId xmlns:a16="http://schemas.microsoft.com/office/drawing/2014/main" id="{0FF4B60A-D1CB-45AB-942A-6119DD7D21B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3" name="Text Box 204">
          <a:extLst>
            <a:ext uri="{FF2B5EF4-FFF2-40B4-BE49-F238E27FC236}">
              <a16:creationId xmlns:a16="http://schemas.microsoft.com/office/drawing/2014/main" id="{FDE500E0-595C-4AE7-8910-D71758D4D84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4" name="Text Box 205">
          <a:extLst>
            <a:ext uri="{FF2B5EF4-FFF2-40B4-BE49-F238E27FC236}">
              <a16:creationId xmlns:a16="http://schemas.microsoft.com/office/drawing/2014/main" id="{58BEADA3-ADD4-4BA9-B971-C8419F024F2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CC4FDB7C-3A41-438D-BFC4-B5DCAFFA603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3BA9D6EC-3AA7-45D6-AECB-E9834B34744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7" name="Text Box 204">
          <a:extLst>
            <a:ext uri="{FF2B5EF4-FFF2-40B4-BE49-F238E27FC236}">
              <a16:creationId xmlns:a16="http://schemas.microsoft.com/office/drawing/2014/main" id="{2D6FDA8A-90A3-4D0E-A2E6-7EEEB1FDC64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8" name="Text Box 205">
          <a:extLst>
            <a:ext uri="{FF2B5EF4-FFF2-40B4-BE49-F238E27FC236}">
              <a16:creationId xmlns:a16="http://schemas.microsoft.com/office/drawing/2014/main" id="{F3894E7B-003A-44BC-BF83-AB60DC18D6E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09" name="Text Box 204">
          <a:extLst>
            <a:ext uri="{FF2B5EF4-FFF2-40B4-BE49-F238E27FC236}">
              <a16:creationId xmlns:a16="http://schemas.microsoft.com/office/drawing/2014/main" id="{33A57ECE-435D-4D8F-AC8B-2996FB873BB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0" name="Text Box 205">
          <a:extLst>
            <a:ext uri="{FF2B5EF4-FFF2-40B4-BE49-F238E27FC236}">
              <a16:creationId xmlns:a16="http://schemas.microsoft.com/office/drawing/2014/main" id="{8216CC81-5290-4AF1-9398-99253A4A379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1" name="Text Box 204">
          <a:extLst>
            <a:ext uri="{FF2B5EF4-FFF2-40B4-BE49-F238E27FC236}">
              <a16:creationId xmlns:a16="http://schemas.microsoft.com/office/drawing/2014/main" id="{190E0348-2779-4DE5-83A8-A1076150A09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2" name="Text Box 205">
          <a:extLst>
            <a:ext uri="{FF2B5EF4-FFF2-40B4-BE49-F238E27FC236}">
              <a16:creationId xmlns:a16="http://schemas.microsoft.com/office/drawing/2014/main" id="{BCAC3ABD-7A69-4714-87A0-AF6EE3CA721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3" name="Text Box 204">
          <a:extLst>
            <a:ext uri="{FF2B5EF4-FFF2-40B4-BE49-F238E27FC236}">
              <a16:creationId xmlns:a16="http://schemas.microsoft.com/office/drawing/2014/main" id="{6A0E447F-443D-4D85-B8B6-C387E5DE792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4" name="Text Box 205">
          <a:extLst>
            <a:ext uri="{FF2B5EF4-FFF2-40B4-BE49-F238E27FC236}">
              <a16:creationId xmlns:a16="http://schemas.microsoft.com/office/drawing/2014/main" id="{491C5724-3779-44C8-A396-39D0A59193C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5" name="Text Box 204">
          <a:extLst>
            <a:ext uri="{FF2B5EF4-FFF2-40B4-BE49-F238E27FC236}">
              <a16:creationId xmlns:a16="http://schemas.microsoft.com/office/drawing/2014/main" id="{8F2F70CC-57E7-45EA-8CED-9FF637F0BA5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6" name="Text Box 205">
          <a:extLst>
            <a:ext uri="{FF2B5EF4-FFF2-40B4-BE49-F238E27FC236}">
              <a16:creationId xmlns:a16="http://schemas.microsoft.com/office/drawing/2014/main" id="{8196A70A-C8A8-4B8A-88B7-ED7CB21FCE5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7" name="Text Box 204">
          <a:extLst>
            <a:ext uri="{FF2B5EF4-FFF2-40B4-BE49-F238E27FC236}">
              <a16:creationId xmlns:a16="http://schemas.microsoft.com/office/drawing/2014/main" id="{0F6D9D99-004E-402D-A203-B9A7E2170CB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8" name="Text Box 205">
          <a:extLst>
            <a:ext uri="{FF2B5EF4-FFF2-40B4-BE49-F238E27FC236}">
              <a16:creationId xmlns:a16="http://schemas.microsoft.com/office/drawing/2014/main" id="{80F9C7B2-1AA8-4B7F-A774-8581E396349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19" name="Text Box 204">
          <a:extLst>
            <a:ext uri="{FF2B5EF4-FFF2-40B4-BE49-F238E27FC236}">
              <a16:creationId xmlns:a16="http://schemas.microsoft.com/office/drawing/2014/main" id="{7747D22B-CA8F-4EED-8A35-21A3BCFAA1A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0" name="Text Box 205">
          <a:extLst>
            <a:ext uri="{FF2B5EF4-FFF2-40B4-BE49-F238E27FC236}">
              <a16:creationId xmlns:a16="http://schemas.microsoft.com/office/drawing/2014/main" id="{BF7EEB65-6334-49C8-90C0-666389C9A2C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1" name="Text Box 204">
          <a:extLst>
            <a:ext uri="{FF2B5EF4-FFF2-40B4-BE49-F238E27FC236}">
              <a16:creationId xmlns:a16="http://schemas.microsoft.com/office/drawing/2014/main" id="{CA415369-3C48-40CC-8E15-25B1DEF216C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2" name="Text Box 205">
          <a:extLst>
            <a:ext uri="{FF2B5EF4-FFF2-40B4-BE49-F238E27FC236}">
              <a16:creationId xmlns:a16="http://schemas.microsoft.com/office/drawing/2014/main" id="{41873DE1-1229-4E25-8DB1-B18E2518EE5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3" name="Text Box 204">
          <a:extLst>
            <a:ext uri="{FF2B5EF4-FFF2-40B4-BE49-F238E27FC236}">
              <a16:creationId xmlns:a16="http://schemas.microsoft.com/office/drawing/2014/main" id="{61256F92-05F9-4C6A-8551-136D359ED1C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4" name="Text Box 205">
          <a:extLst>
            <a:ext uri="{FF2B5EF4-FFF2-40B4-BE49-F238E27FC236}">
              <a16:creationId xmlns:a16="http://schemas.microsoft.com/office/drawing/2014/main" id="{3FC62076-785B-4DDF-AB31-1D713BD63CE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5" name="Text Box 204">
          <a:extLst>
            <a:ext uri="{FF2B5EF4-FFF2-40B4-BE49-F238E27FC236}">
              <a16:creationId xmlns:a16="http://schemas.microsoft.com/office/drawing/2014/main" id="{9699E43E-CF3B-41B4-BCB1-2384C953324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6" name="Text Box 205">
          <a:extLst>
            <a:ext uri="{FF2B5EF4-FFF2-40B4-BE49-F238E27FC236}">
              <a16:creationId xmlns:a16="http://schemas.microsoft.com/office/drawing/2014/main" id="{92DF212C-1420-4F22-92A2-F783CEB2FFB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7" name="Text Box 204">
          <a:extLst>
            <a:ext uri="{FF2B5EF4-FFF2-40B4-BE49-F238E27FC236}">
              <a16:creationId xmlns:a16="http://schemas.microsoft.com/office/drawing/2014/main" id="{4FF49C70-A309-4828-AE81-EA4BD6D62D5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8" name="Text Box 205">
          <a:extLst>
            <a:ext uri="{FF2B5EF4-FFF2-40B4-BE49-F238E27FC236}">
              <a16:creationId xmlns:a16="http://schemas.microsoft.com/office/drawing/2014/main" id="{64A94360-4D7D-48FD-950C-F8277FD1653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29" name="Text Box 204">
          <a:extLst>
            <a:ext uri="{FF2B5EF4-FFF2-40B4-BE49-F238E27FC236}">
              <a16:creationId xmlns:a16="http://schemas.microsoft.com/office/drawing/2014/main" id="{7F12010A-1F87-46EB-AA5F-E810069D744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0" name="Text Box 205">
          <a:extLst>
            <a:ext uri="{FF2B5EF4-FFF2-40B4-BE49-F238E27FC236}">
              <a16:creationId xmlns:a16="http://schemas.microsoft.com/office/drawing/2014/main" id="{9568758F-DE78-4B69-B69C-2B59DED67DD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1" name="Text Box 204">
          <a:extLst>
            <a:ext uri="{FF2B5EF4-FFF2-40B4-BE49-F238E27FC236}">
              <a16:creationId xmlns:a16="http://schemas.microsoft.com/office/drawing/2014/main" id="{5C637002-D337-4151-B367-0C6ABBA0ABF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2" name="Text Box 205">
          <a:extLst>
            <a:ext uri="{FF2B5EF4-FFF2-40B4-BE49-F238E27FC236}">
              <a16:creationId xmlns:a16="http://schemas.microsoft.com/office/drawing/2014/main" id="{E55E03A3-A0D8-4981-BFA7-A2FAAF54E10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3" name="Text Box 204">
          <a:extLst>
            <a:ext uri="{FF2B5EF4-FFF2-40B4-BE49-F238E27FC236}">
              <a16:creationId xmlns:a16="http://schemas.microsoft.com/office/drawing/2014/main" id="{DB44800A-161C-42EE-9B40-C99AEF9D253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4" name="Text Box 205">
          <a:extLst>
            <a:ext uri="{FF2B5EF4-FFF2-40B4-BE49-F238E27FC236}">
              <a16:creationId xmlns:a16="http://schemas.microsoft.com/office/drawing/2014/main" id="{0B376CE7-7272-40A1-A343-74DE771C960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5" name="Text Box 204">
          <a:extLst>
            <a:ext uri="{FF2B5EF4-FFF2-40B4-BE49-F238E27FC236}">
              <a16:creationId xmlns:a16="http://schemas.microsoft.com/office/drawing/2014/main" id="{FA7838DA-895C-4380-8CB3-1E9DC27FE08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6" name="Text Box 205">
          <a:extLst>
            <a:ext uri="{FF2B5EF4-FFF2-40B4-BE49-F238E27FC236}">
              <a16:creationId xmlns:a16="http://schemas.microsoft.com/office/drawing/2014/main" id="{691DAC2E-3840-465F-ADC7-CEB99A062CE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7" name="Text Box 204">
          <a:extLst>
            <a:ext uri="{FF2B5EF4-FFF2-40B4-BE49-F238E27FC236}">
              <a16:creationId xmlns:a16="http://schemas.microsoft.com/office/drawing/2014/main" id="{9533FE0E-99F1-46CA-BFEE-22B29262C5B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8" name="Text Box 205">
          <a:extLst>
            <a:ext uri="{FF2B5EF4-FFF2-40B4-BE49-F238E27FC236}">
              <a16:creationId xmlns:a16="http://schemas.microsoft.com/office/drawing/2014/main" id="{8B072FC3-86C5-4775-97A8-CFADC52A805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39" name="Text Box 204">
          <a:extLst>
            <a:ext uri="{FF2B5EF4-FFF2-40B4-BE49-F238E27FC236}">
              <a16:creationId xmlns:a16="http://schemas.microsoft.com/office/drawing/2014/main" id="{96FDFC94-9F93-47B9-8770-22428153D92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0" name="Text Box 205">
          <a:extLst>
            <a:ext uri="{FF2B5EF4-FFF2-40B4-BE49-F238E27FC236}">
              <a16:creationId xmlns:a16="http://schemas.microsoft.com/office/drawing/2014/main" id="{5CEAE0A0-518D-419C-81DE-3EC564A6A79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1" name="Text Box 204">
          <a:extLst>
            <a:ext uri="{FF2B5EF4-FFF2-40B4-BE49-F238E27FC236}">
              <a16:creationId xmlns:a16="http://schemas.microsoft.com/office/drawing/2014/main" id="{4F28E58B-6B1F-427F-B13E-FD499986AF0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2" name="Text Box 205">
          <a:extLst>
            <a:ext uri="{FF2B5EF4-FFF2-40B4-BE49-F238E27FC236}">
              <a16:creationId xmlns:a16="http://schemas.microsoft.com/office/drawing/2014/main" id="{B8D86B62-3FD2-46B1-9BFB-A2D5F59FFCE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3" name="Text Box 204">
          <a:extLst>
            <a:ext uri="{FF2B5EF4-FFF2-40B4-BE49-F238E27FC236}">
              <a16:creationId xmlns:a16="http://schemas.microsoft.com/office/drawing/2014/main" id="{2E888098-86CD-4783-B15A-FCAB53F90DF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4" name="Text Box 205">
          <a:extLst>
            <a:ext uri="{FF2B5EF4-FFF2-40B4-BE49-F238E27FC236}">
              <a16:creationId xmlns:a16="http://schemas.microsoft.com/office/drawing/2014/main" id="{E3E956BD-6576-4C96-A9D5-D5933923B77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5" name="Text Box 204">
          <a:extLst>
            <a:ext uri="{FF2B5EF4-FFF2-40B4-BE49-F238E27FC236}">
              <a16:creationId xmlns:a16="http://schemas.microsoft.com/office/drawing/2014/main" id="{D88E0BAE-F6FF-4036-89D7-36E2CEE7512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6" name="Text Box 205">
          <a:extLst>
            <a:ext uri="{FF2B5EF4-FFF2-40B4-BE49-F238E27FC236}">
              <a16:creationId xmlns:a16="http://schemas.microsoft.com/office/drawing/2014/main" id="{5EEA9A9D-319F-4C26-8D9D-16BF7B62A40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7" name="Text Box 204">
          <a:extLst>
            <a:ext uri="{FF2B5EF4-FFF2-40B4-BE49-F238E27FC236}">
              <a16:creationId xmlns:a16="http://schemas.microsoft.com/office/drawing/2014/main" id="{9660845B-8DF3-4120-AFE2-930443558AF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8" name="Text Box 205">
          <a:extLst>
            <a:ext uri="{FF2B5EF4-FFF2-40B4-BE49-F238E27FC236}">
              <a16:creationId xmlns:a16="http://schemas.microsoft.com/office/drawing/2014/main" id="{99EA05D2-014D-4A60-9F2D-0DCF715DE2D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49" name="Text Box 204">
          <a:extLst>
            <a:ext uri="{FF2B5EF4-FFF2-40B4-BE49-F238E27FC236}">
              <a16:creationId xmlns:a16="http://schemas.microsoft.com/office/drawing/2014/main" id="{E9F3D7DE-49E8-4883-B6D0-70E32A72545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0" name="Text Box 205">
          <a:extLst>
            <a:ext uri="{FF2B5EF4-FFF2-40B4-BE49-F238E27FC236}">
              <a16:creationId xmlns:a16="http://schemas.microsoft.com/office/drawing/2014/main" id="{A8223EB0-91AD-4280-A28E-ABEA7B639CB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1" name="Text Box 204">
          <a:extLst>
            <a:ext uri="{FF2B5EF4-FFF2-40B4-BE49-F238E27FC236}">
              <a16:creationId xmlns:a16="http://schemas.microsoft.com/office/drawing/2014/main" id="{0C340F86-8178-4240-AAED-76E71A796A4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2" name="Text Box 205">
          <a:extLst>
            <a:ext uri="{FF2B5EF4-FFF2-40B4-BE49-F238E27FC236}">
              <a16:creationId xmlns:a16="http://schemas.microsoft.com/office/drawing/2014/main" id="{AE58027A-C772-468E-ADDE-BEFDB1AB5B8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3" name="Text Box 204">
          <a:extLst>
            <a:ext uri="{FF2B5EF4-FFF2-40B4-BE49-F238E27FC236}">
              <a16:creationId xmlns:a16="http://schemas.microsoft.com/office/drawing/2014/main" id="{29154B53-4CA3-45BF-952E-34EC6B3FCCF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4" name="Text Box 205">
          <a:extLst>
            <a:ext uri="{FF2B5EF4-FFF2-40B4-BE49-F238E27FC236}">
              <a16:creationId xmlns:a16="http://schemas.microsoft.com/office/drawing/2014/main" id="{A066EFF7-F1EC-4A55-9044-997DA02ACEF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5" name="Text Box 204">
          <a:extLst>
            <a:ext uri="{FF2B5EF4-FFF2-40B4-BE49-F238E27FC236}">
              <a16:creationId xmlns:a16="http://schemas.microsoft.com/office/drawing/2014/main" id="{60E22F5F-2C5D-4166-8D76-4CFE884DEF8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6" name="Text Box 205">
          <a:extLst>
            <a:ext uri="{FF2B5EF4-FFF2-40B4-BE49-F238E27FC236}">
              <a16:creationId xmlns:a16="http://schemas.microsoft.com/office/drawing/2014/main" id="{7F0CAD1A-7E65-4B88-BDDC-4BF827A998E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7" name="Text Box 204">
          <a:extLst>
            <a:ext uri="{FF2B5EF4-FFF2-40B4-BE49-F238E27FC236}">
              <a16:creationId xmlns:a16="http://schemas.microsoft.com/office/drawing/2014/main" id="{D5727163-46D5-455A-A0E4-57B10C7D22D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8" name="Text Box 205">
          <a:extLst>
            <a:ext uri="{FF2B5EF4-FFF2-40B4-BE49-F238E27FC236}">
              <a16:creationId xmlns:a16="http://schemas.microsoft.com/office/drawing/2014/main" id="{F19A65B5-28FB-4D93-9CBE-EF2C3738D4C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59" name="Text Box 204">
          <a:extLst>
            <a:ext uri="{FF2B5EF4-FFF2-40B4-BE49-F238E27FC236}">
              <a16:creationId xmlns:a16="http://schemas.microsoft.com/office/drawing/2014/main" id="{43F0B119-0550-471E-A653-73F015DD22A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0" name="Text Box 205">
          <a:extLst>
            <a:ext uri="{FF2B5EF4-FFF2-40B4-BE49-F238E27FC236}">
              <a16:creationId xmlns:a16="http://schemas.microsoft.com/office/drawing/2014/main" id="{CAF57B34-DB58-462A-95FA-346D0091351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1" name="Text Box 204">
          <a:extLst>
            <a:ext uri="{FF2B5EF4-FFF2-40B4-BE49-F238E27FC236}">
              <a16:creationId xmlns:a16="http://schemas.microsoft.com/office/drawing/2014/main" id="{C64662FB-41C4-4E65-A0C1-C0040EA9C6B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2" name="Text Box 205">
          <a:extLst>
            <a:ext uri="{FF2B5EF4-FFF2-40B4-BE49-F238E27FC236}">
              <a16:creationId xmlns:a16="http://schemas.microsoft.com/office/drawing/2014/main" id="{2FA6DE41-9315-4EA0-B87C-DBC9F293853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3" name="Text Box 204">
          <a:extLst>
            <a:ext uri="{FF2B5EF4-FFF2-40B4-BE49-F238E27FC236}">
              <a16:creationId xmlns:a16="http://schemas.microsoft.com/office/drawing/2014/main" id="{7CB93A07-C467-4018-999A-B257EF4BAB1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4" name="Text Box 205">
          <a:extLst>
            <a:ext uri="{FF2B5EF4-FFF2-40B4-BE49-F238E27FC236}">
              <a16:creationId xmlns:a16="http://schemas.microsoft.com/office/drawing/2014/main" id="{A6CC4107-C58D-4780-BBE0-5B7D488CFE9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5" name="Text Box 204">
          <a:extLst>
            <a:ext uri="{FF2B5EF4-FFF2-40B4-BE49-F238E27FC236}">
              <a16:creationId xmlns:a16="http://schemas.microsoft.com/office/drawing/2014/main" id="{634AD022-7E7C-4A0E-9476-B2BB4F1AE2F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6" name="Text Box 205">
          <a:extLst>
            <a:ext uri="{FF2B5EF4-FFF2-40B4-BE49-F238E27FC236}">
              <a16:creationId xmlns:a16="http://schemas.microsoft.com/office/drawing/2014/main" id="{B995AAD6-5462-4473-B57F-33545469F0C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99806D79-31CD-43C1-93CB-51DC104CCFA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4D673AF7-DF22-4EE9-B5D0-CD700470F2D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69" name="Text Box 204">
          <a:extLst>
            <a:ext uri="{FF2B5EF4-FFF2-40B4-BE49-F238E27FC236}">
              <a16:creationId xmlns:a16="http://schemas.microsoft.com/office/drawing/2014/main" id="{82051E04-D37B-45B2-84EA-7B40BD5C5ED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0" name="Text Box 205">
          <a:extLst>
            <a:ext uri="{FF2B5EF4-FFF2-40B4-BE49-F238E27FC236}">
              <a16:creationId xmlns:a16="http://schemas.microsoft.com/office/drawing/2014/main" id="{503B41B6-3EB9-434C-AD6A-A997B107750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1" name="Text Box 204">
          <a:extLst>
            <a:ext uri="{FF2B5EF4-FFF2-40B4-BE49-F238E27FC236}">
              <a16:creationId xmlns:a16="http://schemas.microsoft.com/office/drawing/2014/main" id="{CA2CC408-C5B3-4050-B295-DDBF447DF0F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2" name="Text Box 205">
          <a:extLst>
            <a:ext uri="{FF2B5EF4-FFF2-40B4-BE49-F238E27FC236}">
              <a16:creationId xmlns:a16="http://schemas.microsoft.com/office/drawing/2014/main" id="{7B6BEC0C-BA76-4302-81A3-5F744FF73A2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3" name="Text Box 204">
          <a:extLst>
            <a:ext uri="{FF2B5EF4-FFF2-40B4-BE49-F238E27FC236}">
              <a16:creationId xmlns:a16="http://schemas.microsoft.com/office/drawing/2014/main" id="{19F5E527-E2DB-49E7-BDE6-6E7865E73EB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4" name="Text Box 205">
          <a:extLst>
            <a:ext uri="{FF2B5EF4-FFF2-40B4-BE49-F238E27FC236}">
              <a16:creationId xmlns:a16="http://schemas.microsoft.com/office/drawing/2014/main" id="{D516A04D-0210-401E-AE46-FC6391CA357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5" name="Text Box 204">
          <a:extLst>
            <a:ext uri="{FF2B5EF4-FFF2-40B4-BE49-F238E27FC236}">
              <a16:creationId xmlns:a16="http://schemas.microsoft.com/office/drawing/2014/main" id="{8103B82A-67FD-4C86-81E6-3F16705A942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6" name="Text Box 205">
          <a:extLst>
            <a:ext uri="{FF2B5EF4-FFF2-40B4-BE49-F238E27FC236}">
              <a16:creationId xmlns:a16="http://schemas.microsoft.com/office/drawing/2014/main" id="{D2468C54-6758-4A17-938A-8793073FA68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7" name="Text Box 204">
          <a:extLst>
            <a:ext uri="{FF2B5EF4-FFF2-40B4-BE49-F238E27FC236}">
              <a16:creationId xmlns:a16="http://schemas.microsoft.com/office/drawing/2014/main" id="{69971093-D015-453D-946A-C7EC4262E8A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8" name="Text Box 205">
          <a:extLst>
            <a:ext uri="{FF2B5EF4-FFF2-40B4-BE49-F238E27FC236}">
              <a16:creationId xmlns:a16="http://schemas.microsoft.com/office/drawing/2014/main" id="{C177F532-D94D-42A6-A458-A5E789D3A1E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79" name="Text Box 204">
          <a:extLst>
            <a:ext uri="{FF2B5EF4-FFF2-40B4-BE49-F238E27FC236}">
              <a16:creationId xmlns:a16="http://schemas.microsoft.com/office/drawing/2014/main" id="{FC60C1B8-310D-429A-8256-7802B652D92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0" name="Text Box 205">
          <a:extLst>
            <a:ext uri="{FF2B5EF4-FFF2-40B4-BE49-F238E27FC236}">
              <a16:creationId xmlns:a16="http://schemas.microsoft.com/office/drawing/2014/main" id="{381DED98-4F54-43E2-BBEC-1B9D8D318EF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1" name="Text Box 204">
          <a:extLst>
            <a:ext uri="{FF2B5EF4-FFF2-40B4-BE49-F238E27FC236}">
              <a16:creationId xmlns:a16="http://schemas.microsoft.com/office/drawing/2014/main" id="{A20D04CE-4E70-4C36-9AA2-7BA4598CEAC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2" name="Text Box 205">
          <a:extLst>
            <a:ext uri="{FF2B5EF4-FFF2-40B4-BE49-F238E27FC236}">
              <a16:creationId xmlns:a16="http://schemas.microsoft.com/office/drawing/2014/main" id="{90F7C7E5-DB56-4BE2-A476-EC8CEB191B4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3" name="Text Box 204">
          <a:extLst>
            <a:ext uri="{FF2B5EF4-FFF2-40B4-BE49-F238E27FC236}">
              <a16:creationId xmlns:a16="http://schemas.microsoft.com/office/drawing/2014/main" id="{F7290E50-929D-4C3E-B3B8-2F71BF7B544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4" name="Text Box 205">
          <a:extLst>
            <a:ext uri="{FF2B5EF4-FFF2-40B4-BE49-F238E27FC236}">
              <a16:creationId xmlns:a16="http://schemas.microsoft.com/office/drawing/2014/main" id="{D7A6A3ED-94BE-40BA-B25A-3F6BC7706FF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5" name="Text Box 204">
          <a:extLst>
            <a:ext uri="{FF2B5EF4-FFF2-40B4-BE49-F238E27FC236}">
              <a16:creationId xmlns:a16="http://schemas.microsoft.com/office/drawing/2014/main" id="{58A44998-A63A-4FF8-AA7A-A883F61071F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6" name="Text Box 205">
          <a:extLst>
            <a:ext uri="{FF2B5EF4-FFF2-40B4-BE49-F238E27FC236}">
              <a16:creationId xmlns:a16="http://schemas.microsoft.com/office/drawing/2014/main" id="{59818ACA-7CBA-4755-B4D0-F4A2C484CD2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7" name="Text Box 204">
          <a:extLst>
            <a:ext uri="{FF2B5EF4-FFF2-40B4-BE49-F238E27FC236}">
              <a16:creationId xmlns:a16="http://schemas.microsoft.com/office/drawing/2014/main" id="{22207B67-01CD-428B-9D4F-30F525FF18B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8" name="Text Box 205">
          <a:extLst>
            <a:ext uri="{FF2B5EF4-FFF2-40B4-BE49-F238E27FC236}">
              <a16:creationId xmlns:a16="http://schemas.microsoft.com/office/drawing/2014/main" id="{8CBFE224-06F3-4352-988D-AFD2013E750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89" name="Text Box 204">
          <a:extLst>
            <a:ext uri="{FF2B5EF4-FFF2-40B4-BE49-F238E27FC236}">
              <a16:creationId xmlns:a16="http://schemas.microsoft.com/office/drawing/2014/main" id="{6EF7FEC5-68FC-4FE4-851B-2973725D91C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0" name="Text Box 205">
          <a:extLst>
            <a:ext uri="{FF2B5EF4-FFF2-40B4-BE49-F238E27FC236}">
              <a16:creationId xmlns:a16="http://schemas.microsoft.com/office/drawing/2014/main" id="{290182E8-18A9-4AE8-A36A-78B9A88D2DE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1" name="Text Box 204">
          <a:extLst>
            <a:ext uri="{FF2B5EF4-FFF2-40B4-BE49-F238E27FC236}">
              <a16:creationId xmlns:a16="http://schemas.microsoft.com/office/drawing/2014/main" id="{24680DA3-863D-4DB1-A268-085D21F2114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2" name="Text Box 205">
          <a:extLst>
            <a:ext uri="{FF2B5EF4-FFF2-40B4-BE49-F238E27FC236}">
              <a16:creationId xmlns:a16="http://schemas.microsoft.com/office/drawing/2014/main" id="{0EA37258-0EB4-4BAC-8CCC-B0449BA3B2C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3" name="Text Box 204">
          <a:extLst>
            <a:ext uri="{FF2B5EF4-FFF2-40B4-BE49-F238E27FC236}">
              <a16:creationId xmlns:a16="http://schemas.microsoft.com/office/drawing/2014/main" id="{99B67870-33FF-457A-93E5-F34484CEF45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4" name="Text Box 205">
          <a:extLst>
            <a:ext uri="{FF2B5EF4-FFF2-40B4-BE49-F238E27FC236}">
              <a16:creationId xmlns:a16="http://schemas.microsoft.com/office/drawing/2014/main" id="{4391223E-7DDF-45E3-89A6-770A23682DA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5" name="Text Box 204">
          <a:extLst>
            <a:ext uri="{FF2B5EF4-FFF2-40B4-BE49-F238E27FC236}">
              <a16:creationId xmlns:a16="http://schemas.microsoft.com/office/drawing/2014/main" id="{AAFB43D9-717F-40A4-9A4A-B14CB4169DD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6" name="Text Box 205">
          <a:extLst>
            <a:ext uri="{FF2B5EF4-FFF2-40B4-BE49-F238E27FC236}">
              <a16:creationId xmlns:a16="http://schemas.microsoft.com/office/drawing/2014/main" id="{900C7394-51B7-4E14-A705-4C9A7DD9F6C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7" name="Text Box 204">
          <a:extLst>
            <a:ext uri="{FF2B5EF4-FFF2-40B4-BE49-F238E27FC236}">
              <a16:creationId xmlns:a16="http://schemas.microsoft.com/office/drawing/2014/main" id="{CFEFBB07-A22D-4921-8DF7-28C67A5A01B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8" name="Text Box 205">
          <a:extLst>
            <a:ext uri="{FF2B5EF4-FFF2-40B4-BE49-F238E27FC236}">
              <a16:creationId xmlns:a16="http://schemas.microsoft.com/office/drawing/2014/main" id="{19249BCE-C449-4247-BDEA-72682940247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299" name="Text Box 204">
          <a:extLst>
            <a:ext uri="{FF2B5EF4-FFF2-40B4-BE49-F238E27FC236}">
              <a16:creationId xmlns:a16="http://schemas.microsoft.com/office/drawing/2014/main" id="{ACB673AD-3803-4F0F-BEC9-7C1BFD222EE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0" name="Text Box 205">
          <a:extLst>
            <a:ext uri="{FF2B5EF4-FFF2-40B4-BE49-F238E27FC236}">
              <a16:creationId xmlns:a16="http://schemas.microsoft.com/office/drawing/2014/main" id="{6EAC92BF-4DE6-48A5-B6FB-E6A913A65DD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1" name="Text Box 204">
          <a:extLst>
            <a:ext uri="{FF2B5EF4-FFF2-40B4-BE49-F238E27FC236}">
              <a16:creationId xmlns:a16="http://schemas.microsoft.com/office/drawing/2014/main" id="{083CDA8E-06CF-42C9-BCC5-9628CB496B0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2" name="Text Box 205">
          <a:extLst>
            <a:ext uri="{FF2B5EF4-FFF2-40B4-BE49-F238E27FC236}">
              <a16:creationId xmlns:a16="http://schemas.microsoft.com/office/drawing/2014/main" id="{A76F3101-F810-4534-8199-E2F78D0AEA2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3" name="Text Box 204">
          <a:extLst>
            <a:ext uri="{FF2B5EF4-FFF2-40B4-BE49-F238E27FC236}">
              <a16:creationId xmlns:a16="http://schemas.microsoft.com/office/drawing/2014/main" id="{B6E07E54-5553-4ACF-9492-A0CFA91C784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4" name="Text Box 205">
          <a:extLst>
            <a:ext uri="{FF2B5EF4-FFF2-40B4-BE49-F238E27FC236}">
              <a16:creationId xmlns:a16="http://schemas.microsoft.com/office/drawing/2014/main" id="{BCF72052-EC01-4EB0-8206-7D480B42668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5" name="Text Box 204">
          <a:extLst>
            <a:ext uri="{FF2B5EF4-FFF2-40B4-BE49-F238E27FC236}">
              <a16:creationId xmlns:a16="http://schemas.microsoft.com/office/drawing/2014/main" id="{932D9D83-8951-4A81-8A98-D0473C4017F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6" name="Text Box 205">
          <a:extLst>
            <a:ext uri="{FF2B5EF4-FFF2-40B4-BE49-F238E27FC236}">
              <a16:creationId xmlns:a16="http://schemas.microsoft.com/office/drawing/2014/main" id="{D1F59111-F352-4CB7-AC0C-3C32807A6C5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7" name="Text Box 204">
          <a:extLst>
            <a:ext uri="{FF2B5EF4-FFF2-40B4-BE49-F238E27FC236}">
              <a16:creationId xmlns:a16="http://schemas.microsoft.com/office/drawing/2014/main" id="{74281E42-717C-426B-9824-22850559F0B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8" name="Text Box 205">
          <a:extLst>
            <a:ext uri="{FF2B5EF4-FFF2-40B4-BE49-F238E27FC236}">
              <a16:creationId xmlns:a16="http://schemas.microsoft.com/office/drawing/2014/main" id="{D4E5422C-EC9A-4B0E-B6B3-C0B0747ED8D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09" name="Text Box 204">
          <a:extLst>
            <a:ext uri="{FF2B5EF4-FFF2-40B4-BE49-F238E27FC236}">
              <a16:creationId xmlns:a16="http://schemas.microsoft.com/office/drawing/2014/main" id="{512FA169-DB26-4EA6-A83F-1B13E6402AE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0" name="Text Box 205">
          <a:extLst>
            <a:ext uri="{FF2B5EF4-FFF2-40B4-BE49-F238E27FC236}">
              <a16:creationId xmlns:a16="http://schemas.microsoft.com/office/drawing/2014/main" id="{A11E9E58-4AC3-4D9E-B4F3-2D9D2FD8BC6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1" name="Text Box 204">
          <a:extLst>
            <a:ext uri="{FF2B5EF4-FFF2-40B4-BE49-F238E27FC236}">
              <a16:creationId xmlns:a16="http://schemas.microsoft.com/office/drawing/2014/main" id="{A3692562-3B9B-44D6-BAC9-70ED7547607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2" name="Text Box 205">
          <a:extLst>
            <a:ext uri="{FF2B5EF4-FFF2-40B4-BE49-F238E27FC236}">
              <a16:creationId xmlns:a16="http://schemas.microsoft.com/office/drawing/2014/main" id="{5F7D85A7-F36D-48D6-8ED6-6B8DCCE4798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3" name="Text Box 204">
          <a:extLst>
            <a:ext uri="{FF2B5EF4-FFF2-40B4-BE49-F238E27FC236}">
              <a16:creationId xmlns:a16="http://schemas.microsoft.com/office/drawing/2014/main" id="{F5A67FAF-1004-4F1A-AACE-114FD808E3B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4" name="Text Box 205">
          <a:extLst>
            <a:ext uri="{FF2B5EF4-FFF2-40B4-BE49-F238E27FC236}">
              <a16:creationId xmlns:a16="http://schemas.microsoft.com/office/drawing/2014/main" id="{06215A88-23E8-4DEB-ADD5-761373D93A0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5" name="Text Box 204">
          <a:extLst>
            <a:ext uri="{FF2B5EF4-FFF2-40B4-BE49-F238E27FC236}">
              <a16:creationId xmlns:a16="http://schemas.microsoft.com/office/drawing/2014/main" id="{BA01F18E-245C-4ED1-BE4D-5E3C1280311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6" name="Text Box 205">
          <a:extLst>
            <a:ext uri="{FF2B5EF4-FFF2-40B4-BE49-F238E27FC236}">
              <a16:creationId xmlns:a16="http://schemas.microsoft.com/office/drawing/2014/main" id="{2DFD8DCC-E967-4A19-82BD-1C62BCC7223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7" name="Text Box 204">
          <a:extLst>
            <a:ext uri="{FF2B5EF4-FFF2-40B4-BE49-F238E27FC236}">
              <a16:creationId xmlns:a16="http://schemas.microsoft.com/office/drawing/2014/main" id="{B871B786-152E-48FF-843C-6DC3CFBE8C9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8" name="Text Box 205">
          <a:extLst>
            <a:ext uri="{FF2B5EF4-FFF2-40B4-BE49-F238E27FC236}">
              <a16:creationId xmlns:a16="http://schemas.microsoft.com/office/drawing/2014/main" id="{3491F45E-316C-42F5-8A4F-766B2AB7568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19" name="Text Box 204">
          <a:extLst>
            <a:ext uri="{FF2B5EF4-FFF2-40B4-BE49-F238E27FC236}">
              <a16:creationId xmlns:a16="http://schemas.microsoft.com/office/drawing/2014/main" id="{0746E252-44B7-40A2-B09B-519D508EA0F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0" name="Text Box 205">
          <a:extLst>
            <a:ext uri="{FF2B5EF4-FFF2-40B4-BE49-F238E27FC236}">
              <a16:creationId xmlns:a16="http://schemas.microsoft.com/office/drawing/2014/main" id="{EDCAE1E4-BD16-4DCE-B6F4-AE1470151AF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1" name="Text Box 204">
          <a:extLst>
            <a:ext uri="{FF2B5EF4-FFF2-40B4-BE49-F238E27FC236}">
              <a16:creationId xmlns:a16="http://schemas.microsoft.com/office/drawing/2014/main" id="{AB31D8C9-6C72-48CF-AF88-E64CB8B0623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2" name="Text Box 205">
          <a:extLst>
            <a:ext uri="{FF2B5EF4-FFF2-40B4-BE49-F238E27FC236}">
              <a16:creationId xmlns:a16="http://schemas.microsoft.com/office/drawing/2014/main" id="{B7ACE6AD-D648-4BE1-97AD-EC8890B73E1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3" name="Text Box 204">
          <a:extLst>
            <a:ext uri="{FF2B5EF4-FFF2-40B4-BE49-F238E27FC236}">
              <a16:creationId xmlns:a16="http://schemas.microsoft.com/office/drawing/2014/main" id="{1A066E00-9349-41EA-9224-179350B3F64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4" name="Text Box 205">
          <a:extLst>
            <a:ext uri="{FF2B5EF4-FFF2-40B4-BE49-F238E27FC236}">
              <a16:creationId xmlns:a16="http://schemas.microsoft.com/office/drawing/2014/main" id="{0119C7BB-2BDF-4BEC-B71F-9EA282C52EA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5" name="Text Box 204">
          <a:extLst>
            <a:ext uri="{FF2B5EF4-FFF2-40B4-BE49-F238E27FC236}">
              <a16:creationId xmlns:a16="http://schemas.microsoft.com/office/drawing/2014/main" id="{52CFD91B-2FD3-4D7A-A80E-9E0D9F5082F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6" name="Text Box 205">
          <a:extLst>
            <a:ext uri="{FF2B5EF4-FFF2-40B4-BE49-F238E27FC236}">
              <a16:creationId xmlns:a16="http://schemas.microsoft.com/office/drawing/2014/main" id="{16A5A337-DD6B-4A0A-8626-92369D9B800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7" name="Text Box 204">
          <a:extLst>
            <a:ext uri="{FF2B5EF4-FFF2-40B4-BE49-F238E27FC236}">
              <a16:creationId xmlns:a16="http://schemas.microsoft.com/office/drawing/2014/main" id="{D56644BC-D9BF-4CBB-BE14-DB08F0BAD3C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8" name="Text Box 205">
          <a:extLst>
            <a:ext uri="{FF2B5EF4-FFF2-40B4-BE49-F238E27FC236}">
              <a16:creationId xmlns:a16="http://schemas.microsoft.com/office/drawing/2014/main" id="{59A89493-9C7E-4314-93EA-A98967EE4EF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29" name="Text Box 204">
          <a:extLst>
            <a:ext uri="{FF2B5EF4-FFF2-40B4-BE49-F238E27FC236}">
              <a16:creationId xmlns:a16="http://schemas.microsoft.com/office/drawing/2014/main" id="{BD44E295-A9B1-476F-AF8D-6CBB56491F8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0" name="Text Box 205">
          <a:extLst>
            <a:ext uri="{FF2B5EF4-FFF2-40B4-BE49-F238E27FC236}">
              <a16:creationId xmlns:a16="http://schemas.microsoft.com/office/drawing/2014/main" id="{D51A00F5-D8F9-4D6A-B5AA-269A83E3FA7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1" name="Text Box 204">
          <a:extLst>
            <a:ext uri="{FF2B5EF4-FFF2-40B4-BE49-F238E27FC236}">
              <a16:creationId xmlns:a16="http://schemas.microsoft.com/office/drawing/2014/main" id="{669B0BB2-4383-4FBC-BC7A-CEA1D381245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2" name="Text Box 205">
          <a:extLst>
            <a:ext uri="{FF2B5EF4-FFF2-40B4-BE49-F238E27FC236}">
              <a16:creationId xmlns:a16="http://schemas.microsoft.com/office/drawing/2014/main" id="{835CD5EA-58F8-44AB-9040-535CDDC7999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3" name="Text Box 204">
          <a:extLst>
            <a:ext uri="{FF2B5EF4-FFF2-40B4-BE49-F238E27FC236}">
              <a16:creationId xmlns:a16="http://schemas.microsoft.com/office/drawing/2014/main" id="{61D38170-BB09-402C-AC3C-0025F593D1C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4" name="Text Box 205">
          <a:extLst>
            <a:ext uri="{FF2B5EF4-FFF2-40B4-BE49-F238E27FC236}">
              <a16:creationId xmlns:a16="http://schemas.microsoft.com/office/drawing/2014/main" id="{87F48FB8-0385-4EB5-9058-6B0BF3150FC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5" name="Text Box 204">
          <a:extLst>
            <a:ext uri="{FF2B5EF4-FFF2-40B4-BE49-F238E27FC236}">
              <a16:creationId xmlns:a16="http://schemas.microsoft.com/office/drawing/2014/main" id="{5C78B098-CA83-4436-9774-451259EFD12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6" name="Text Box 205">
          <a:extLst>
            <a:ext uri="{FF2B5EF4-FFF2-40B4-BE49-F238E27FC236}">
              <a16:creationId xmlns:a16="http://schemas.microsoft.com/office/drawing/2014/main" id="{697CD551-F7E6-4D77-B94B-EF059F018A5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7" name="Text Box 204">
          <a:extLst>
            <a:ext uri="{FF2B5EF4-FFF2-40B4-BE49-F238E27FC236}">
              <a16:creationId xmlns:a16="http://schemas.microsoft.com/office/drawing/2014/main" id="{1527098C-C93F-4476-B6BF-6445CC4E421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8" name="Text Box 205">
          <a:extLst>
            <a:ext uri="{FF2B5EF4-FFF2-40B4-BE49-F238E27FC236}">
              <a16:creationId xmlns:a16="http://schemas.microsoft.com/office/drawing/2014/main" id="{E177D059-EF80-43A0-8E66-7DF901B88F9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39" name="Text Box 204">
          <a:extLst>
            <a:ext uri="{FF2B5EF4-FFF2-40B4-BE49-F238E27FC236}">
              <a16:creationId xmlns:a16="http://schemas.microsoft.com/office/drawing/2014/main" id="{E46D519F-4F6A-4108-AF56-9CFDCD9EAEA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0" name="Text Box 205">
          <a:extLst>
            <a:ext uri="{FF2B5EF4-FFF2-40B4-BE49-F238E27FC236}">
              <a16:creationId xmlns:a16="http://schemas.microsoft.com/office/drawing/2014/main" id="{53ED482F-78DD-438D-8F7A-05008A261B1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1" name="Text Box 204">
          <a:extLst>
            <a:ext uri="{FF2B5EF4-FFF2-40B4-BE49-F238E27FC236}">
              <a16:creationId xmlns:a16="http://schemas.microsoft.com/office/drawing/2014/main" id="{129C054F-149D-4879-B2DA-CF956B6DA09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2" name="Text Box 205">
          <a:extLst>
            <a:ext uri="{FF2B5EF4-FFF2-40B4-BE49-F238E27FC236}">
              <a16:creationId xmlns:a16="http://schemas.microsoft.com/office/drawing/2014/main" id="{93B74E03-0290-4353-9726-66E805F1194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3" name="Text Box 204">
          <a:extLst>
            <a:ext uri="{FF2B5EF4-FFF2-40B4-BE49-F238E27FC236}">
              <a16:creationId xmlns:a16="http://schemas.microsoft.com/office/drawing/2014/main" id="{37D70BD8-D3E3-4B37-9C05-0387B4F6C4A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4" name="Text Box 205">
          <a:extLst>
            <a:ext uri="{FF2B5EF4-FFF2-40B4-BE49-F238E27FC236}">
              <a16:creationId xmlns:a16="http://schemas.microsoft.com/office/drawing/2014/main" id="{199DB01C-A4E3-4282-A109-E4E27F30FAF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5" name="Text Box 204">
          <a:extLst>
            <a:ext uri="{FF2B5EF4-FFF2-40B4-BE49-F238E27FC236}">
              <a16:creationId xmlns:a16="http://schemas.microsoft.com/office/drawing/2014/main" id="{372190F5-8CC5-4489-8C45-F105A5804AA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6" name="Text Box 205">
          <a:extLst>
            <a:ext uri="{FF2B5EF4-FFF2-40B4-BE49-F238E27FC236}">
              <a16:creationId xmlns:a16="http://schemas.microsoft.com/office/drawing/2014/main" id="{A5717EF7-C64B-4250-97B4-96EA65C6125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7" name="Text Box 204">
          <a:extLst>
            <a:ext uri="{FF2B5EF4-FFF2-40B4-BE49-F238E27FC236}">
              <a16:creationId xmlns:a16="http://schemas.microsoft.com/office/drawing/2014/main" id="{76DDCBA9-A1F0-4FA0-988D-5F24778F921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8" name="Text Box 205">
          <a:extLst>
            <a:ext uri="{FF2B5EF4-FFF2-40B4-BE49-F238E27FC236}">
              <a16:creationId xmlns:a16="http://schemas.microsoft.com/office/drawing/2014/main" id="{38AB4688-0093-4690-87DB-A25014883A7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49" name="Text Box 204">
          <a:extLst>
            <a:ext uri="{FF2B5EF4-FFF2-40B4-BE49-F238E27FC236}">
              <a16:creationId xmlns:a16="http://schemas.microsoft.com/office/drawing/2014/main" id="{A7F207AD-754C-45B6-8E1C-995D3E61BE3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0" name="Text Box 205">
          <a:extLst>
            <a:ext uri="{FF2B5EF4-FFF2-40B4-BE49-F238E27FC236}">
              <a16:creationId xmlns:a16="http://schemas.microsoft.com/office/drawing/2014/main" id="{FFE9C5BD-3EA1-463D-9C75-69DCD341E28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1" name="Text Box 204">
          <a:extLst>
            <a:ext uri="{FF2B5EF4-FFF2-40B4-BE49-F238E27FC236}">
              <a16:creationId xmlns:a16="http://schemas.microsoft.com/office/drawing/2014/main" id="{EED6F88B-1276-4B06-815D-1CC1D68F565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2" name="Text Box 205">
          <a:extLst>
            <a:ext uri="{FF2B5EF4-FFF2-40B4-BE49-F238E27FC236}">
              <a16:creationId xmlns:a16="http://schemas.microsoft.com/office/drawing/2014/main" id="{BE08144D-2290-46DF-A512-66C66BB70AA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3" name="Text Box 204">
          <a:extLst>
            <a:ext uri="{FF2B5EF4-FFF2-40B4-BE49-F238E27FC236}">
              <a16:creationId xmlns:a16="http://schemas.microsoft.com/office/drawing/2014/main" id="{2A18869E-C81E-47AA-877B-CCB844AB8D3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4" name="Text Box 205">
          <a:extLst>
            <a:ext uri="{FF2B5EF4-FFF2-40B4-BE49-F238E27FC236}">
              <a16:creationId xmlns:a16="http://schemas.microsoft.com/office/drawing/2014/main" id="{FA726249-DFEC-4E3F-86EE-92984B7191F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5" name="Text Box 204">
          <a:extLst>
            <a:ext uri="{FF2B5EF4-FFF2-40B4-BE49-F238E27FC236}">
              <a16:creationId xmlns:a16="http://schemas.microsoft.com/office/drawing/2014/main" id="{FDBB7DE3-5531-4655-A7EE-6DC9088863E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6" name="Text Box 205">
          <a:extLst>
            <a:ext uri="{FF2B5EF4-FFF2-40B4-BE49-F238E27FC236}">
              <a16:creationId xmlns:a16="http://schemas.microsoft.com/office/drawing/2014/main" id="{9E29C36A-16AC-4C61-B727-269D359FEE1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7" name="Text Box 204">
          <a:extLst>
            <a:ext uri="{FF2B5EF4-FFF2-40B4-BE49-F238E27FC236}">
              <a16:creationId xmlns:a16="http://schemas.microsoft.com/office/drawing/2014/main" id="{8F20A80F-8F33-41AD-9787-508299E4CFD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8" name="Text Box 205">
          <a:extLst>
            <a:ext uri="{FF2B5EF4-FFF2-40B4-BE49-F238E27FC236}">
              <a16:creationId xmlns:a16="http://schemas.microsoft.com/office/drawing/2014/main" id="{E83B3A80-9DD5-44C7-BBD4-A85D2FC9EF7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59" name="Text Box 204">
          <a:extLst>
            <a:ext uri="{FF2B5EF4-FFF2-40B4-BE49-F238E27FC236}">
              <a16:creationId xmlns:a16="http://schemas.microsoft.com/office/drawing/2014/main" id="{64FFDF3C-6668-465F-8BC7-87EF76AB472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0" name="Text Box 205">
          <a:extLst>
            <a:ext uri="{FF2B5EF4-FFF2-40B4-BE49-F238E27FC236}">
              <a16:creationId xmlns:a16="http://schemas.microsoft.com/office/drawing/2014/main" id="{49A628EF-8795-41FD-88A4-91312E0FF0E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1" name="Text Box 204">
          <a:extLst>
            <a:ext uri="{FF2B5EF4-FFF2-40B4-BE49-F238E27FC236}">
              <a16:creationId xmlns:a16="http://schemas.microsoft.com/office/drawing/2014/main" id="{7FC87115-5E80-49E6-8F3E-177F581648A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2" name="Text Box 205">
          <a:extLst>
            <a:ext uri="{FF2B5EF4-FFF2-40B4-BE49-F238E27FC236}">
              <a16:creationId xmlns:a16="http://schemas.microsoft.com/office/drawing/2014/main" id="{3C284A92-51AA-4BAB-B178-594008479FE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3" name="Text Box 204">
          <a:extLst>
            <a:ext uri="{FF2B5EF4-FFF2-40B4-BE49-F238E27FC236}">
              <a16:creationId xmlns:a16="http://schemas.microsoft.com/office/drawing/2014/main" id="{80995599-85F0-4B86-9E2A-40FC4F0A586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4" name="Text Box 205">
          <a:extLst>
            <a:ext uri="{FF2B5EF4-FFF2-40B4-BE49-F238E27FC236}">
              <a16:creationId xmlns:a16="http://schemas.microsoft.com/office/drawing/2014/main" id="{E6539359-18DB-4533-A9F7-EF3DB5EA4EE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CAEF0E50-4552-45E6-B33C-E0D9F4F689B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E07A9232-750C-48A6-AADF-E9EEA3AEA60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7" name="Text Box 204">
          <a:extLst>
            <a:ext uri="{FF2B5EF4-FFF2-40B4-BE49-F238E27FC236}">
              <a16:creationId xmlns:a16="http://schemas.microsoft.com/office/drawing/2014/main" id="{41B3BFD0-B46B-4040-9E33-E493E272059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8" name="Text Box 205">
          <a:extLst>
            <a:ext uri="{FF2B5EF4-FFF2-40B4-BE49-F238E27FC236}">
              <a16:creationId xmlns:a16="http://schemas.microsoft.com/office/drawing/2014/main" id="{EE8A1CF6-9997-4BAF-91D4-601DA6A6765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69" name="Text Box 204">
          <a:extLst>
            <a:ext uri="{FF2B5EF4-FFF2-40B4-BE49-F238E27FC236}">
              <a16:creationId xmlns:a16="http://schemas.microsoft.com/office/drawing/2014/main" id="{5AD214C6-598D-4E01-876E-A835A7F7831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70" name="Text Box 205">
          <a:extLst>
            <a:ext uri="{FF2B5EF4-FFF2-40B4-BE49-F238E27FC236}">
              <a16:creationId xmlns:a16="http://schemas.microsoft.com/office/drawing/2014/main" id="{1FE5639C-7DAC-4487-B176-11C7DB93644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71" name="Text Box 204">
          <a:extLst>
            <a:ext uri="{FF2B5EF4-FFF2-40B4-BE49-F238E27FC236}">
              <a16:creationId xmlns:a16="http://schemas.microsoft.com/office/drawing/2014/main" id="{9A5E1758-04AB-43F7-B254-B9F3BF571A9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66</xdr:row>
      <xdr:rowOff>0</xdr:rowOff>
    </xdr:from>
    <xdr:ext cx="76200" cy="200025"/>
    <xdr:sp macro="" textlink="">
      <xdr:nvSpPr>
        <xdr:cNvPr id="372" name="Text Box 205">
          <a:extLst>
            <a:ext uri="{FF2B5EF4-FFF2-40B4-BE49-F238E27FC236}">
              <a16:creationId xmlns:a16="http://schemas.microsoft.com/office/drawing/2014/main" id="{B2E30697-C5DD-4605-88A9-1F0D098B631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C9E077-E355-4A5B-B356-FA004998F971}"/>
            </a:ext>
          </a:extLst>
        </xdr:cNvPr>
        <xdr:cNvSpPr>
          <a:spLocks noChangeArrowheads="1"/>
        </xdr:cNvSpPr>
      </xdr:nvSpPr>
      <xdr:spPr bwMode="auto">
        <a:xfrm>
          <a:off x="8772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" name="Text Box 204">
          <a:extLst>
            <a:ext uri="{FF2B5EF4-FFF2-40B4-BE49-F238E27FC236}">
              <a16:creationId xmlns:a16="http://schemas.microsoft.com/office/drawing/2014/main" id="{2BC4E915-AFEB-461A-A15F-244A4556426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" name="Text Box 205">
          <a:extLst>
            <a:ext uri="{FF2B5EF4-FFF2-40B4-BE49-F238E27FC236}">
              <a16:creationId xmlns:a16="http://schemas.microsoft.com/office/drawing/2014/main" id="{C2DF2A4B-9864-431D-9DD8-A199746AAE9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" name="Text Box 204">
          <a:extLst>
            <a:ext uri="{FF2B5EF4-FFF2-40B4-BE49-F238E27FC236}">
              <a16:creationId xmlns:a16="http://schemas.microsoft.com/office/drawing/2014/main" id="{83B2D518-2491-4A3E-B696-C84B6EBC214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" name="Text Box 205">
          <a:extLst>
            <a:ext uri="{FF2B5EF4-FFF2-40B4-BE49-F238E27FC236}">
              <a16:creationId xmlns:a16="http://schemas.microsoft.com/office/drawing/2014/main" id="{EB0E83EA-CA8B-4ADC-B4C3-C091249FF2F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" name="Text Box 204">
          <a:extLst>
            <a:ext uri="{FF2B5EF4-FFF2-40B4-BE49-F238E27FC236}">
              <a16:creationId xmlns:a16="http://schemas.microsoft.com/office/drawing/2014/main" id="{5E6B16C3-FBE8-4EF0-933D-CEBF87E92D3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id="{512CD739-D1A8-43A6-B988-BA958432FBE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" name="Text Box 204">
          <a:extLst>
            <a:ext uri="{FF2B5EF4-FFF2-40B4-BE49-F238E27FC236}">
              <a16:creationId xmlns:a16="http://schemas.microsoft.com/office/drawing/2014/main" id="{4299C3C4-CDBE-40E5-8BB0-A57ECEFB4FA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" name="Text Box 205">
          <a:extLst>
            <a:ext uri="{FF2B5EF4-FFF2-40B4-BE49-F238E27FC236}">
              <a16:creationId xmlns:a16="http://schemas.microsoft.com/office/drawing/2014/main" id="{23523CB0-7169-4206-A5AA-0AE64E21602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" name="Text Box 204">
          <a:extLst>
            <a:ext uri="{FF2B5EF4-FFF2-40B4-BE49-F238E27FC236}">
              <a16:creationId xmlns:a16="http://schemas.microsoft.com/office/drawing/2014/main" id="{5B0E0DD8-DA3A-45EB-B414-47A7DD627C8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" name="Text Box 205">
          <a:extLst>
            <a:ext uri="{FF2B5EF4-FFF2-40B4-BE49-F238E27FC236}">
              <a16:creationId xmlns:a16="http://schemas.microsoft.com/office/drawing/2014/main" id="{7DDC97A3-91EC-4936-97B7-E45DBCA9B78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" name="Text Box 204">
          <a:extLst>
            <a:ext uri="{FF2B5EF4-FFF2-40B4-BE49-F238E27FC236}">
              <a16:creationId xmlns:a16="http://schemas.microsoft.com/office/drawing/2014/main" id="{0828AFD1-A57E-4B3D-8B23-F1738D34754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" name="Text Box 205">
          <a:extLst>
            <a:ext uri="{FF2B5EF4-FFF2-40B4-BE49-F238E27FC236}">
              <a16:creationId xmlns:a16="http://schemas.microsoft.com/office/drawing/2014/main" id="{F3D9E752-F87B-4DDE-A7E9-092B3F4C0BC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" name="Text Box 204">
          <a:extLst>
            <a:ext uri="{FF2B5EF4-FFF2-40B4-BE49-F238E27FC236}">
              <a16:creationId xmlns:a16="http://schemas.microsoft.com/office/drawing/2014/main" id="{A9340BAE-953D-4A56-AE2F-21CAB5B9A21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" name="Text Box 205">
          <a:extLst>
            <a:ext uri="{FF2B5EF4-FFF2-40B4-BE49-F238E27FC236}">
              <a16:creationId xmlns:a16="http://schemas.microsoft.com/office/drawing/2014/main" id="{A63E7A50-452C-43F7-82EC-F57D80338DB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" name="Text Box 204">
          <a:extLst>
            <a:ext uri="{FF2B5EF4-FFF2-40B4-BE49-F238E27FC236}">
              <a16:creationId xmlns:a16="http://schemas.microsoft.com/office/drawing/2014/main" id="{3D86065E-9916-4A15-BFFA-791E50C34A0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" name="Text Box 205">
          <a:extLst>
            <a:ext uri="{FF2B5EF4-FFF2-40B4-BE49-F238E27FC236}">
              <a16:creationId xmlns:a16="http://schemas.microsoft.com/office/drawing/2014/main" id="{D0176F31-91FE-4739-948C-5AD79019298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" name="Text Box 204">
          <a:extLst>
            <a:ext uri="{FF2B5EF4-FFF2-40B4-BE49-F238E27FC236}">
              <a16:creationId xmlns:a16="http://schemas.microsoft.com/office/drawing/2014/main" id="{456E6320-D91E-4606-B5D5-0820FC7A01B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" name="Text Box 205">
          <a:extLst>
            <a:ext uri="{FF2B5EF4-FFF2-40B4-BE49-F238E27FC236}">
              <a16:creationId xmlns:a16="http://schemas.microsoft.com/office/drawing/2014/main" id="{D9906637-C5C9-4D1E-8B3A-00AFAF6D3FF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" name="Text Box 204">
          <a:extLst>
            <a:ext uri="{FF2B5EF4-FFF2-40B4-BE49-F238E27FC236}">
              <a16:creationId xmlns:a16="http://schemas.microsoft.com/office/drawing/2014/main" id="{18606F57-80AB-4F96-808B-438FB8EDA16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" name="Text Box 205">
          <a:extLst>
            <a:ext uri="{FF2B5EF4-FFF2-40B4-BE49-F238E27FC236}">
              <a16:creationId xmlns:a16="http://schemas.microsoft.com/office/drawing/2014/main" id="{9BD6B8F5-5417-48D2-8626-9999FF0ED3D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" name="Text Box 204">
          <a:extLst>
            <a:ext uri="{FF2B5EF4-FFF2-40B4-BE49-F238E27FC236}">
              <a16:creationId xmlns:a16="http://schemas.microsoft.com/office/drawing/2014/main" id="{98643C30-175B-45D6-995D-B2150BB5354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" name="Text Box 205">
          <a:extLst>
            <a:ext uri="{FF2B5EF4-FFF2-40B4-BE49-F238E27FC236}">
              <a16:creationId xmlns:a16="http://schemas.microsoft.com/office/drawing/2014/main" id="{7C4CCED6-93BD-4292-96D1-01FA09A02F9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" name="Text Box 204">
          <a:extLst>
            <a:ext uri="{FF2B5EF4-FFF2-40B4-BE49-F238E27FC236}">
              <a16:creationId xmlns:a16="http://schemas.microsoft.com/office/drawing/2014/main" id="{670186B7-4654-4228-B278-9C4624FA288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" name="Text Box 205">
          <a:extLst>
            <a:ext uri="{FF2B5EF4-FFF2-40B4-BE49-F238E27FC236}">
              <a16:creationId xmlns:a16="http://schemas.microsoft.com/office/drawing/2014/main" id="{47110115-83B9-43E5-B461-62661996492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" name="Text Box 204">
          <a:extLst>
            <a:ext uri="{FF2B5EF4-FFF2-40B4-BE49-F238E27FC236}">
              <a16:creationId xmlns:a16="http://schemas.microsoft.com/office/drawing/2014/main" id="{DAD969D2-8829-4291-B36C-1799AA0FAE9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" name="Text Box 205">
          <a:extLst>
            <a:ext uri="{FF2B5EF4-FFF2-40B4-BE49-F238E27FC236}">
              <a16:creationId xmlns:a16="http://schemas.microsoft.com/office/drawing/2014/main" id="{D8E4BE4C-F07A-4E38-9220-C1CB60DA89D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" name="Text Box 204">
          <a:extLst>
            <a:ext uri="{FF2B5EF4-FFF2-40B4-BE49-F238E27FC236}">
              <a16:creationId xmlns:a16="http://schemas.microsoft.com/office/drawing/2014/main" id="{B6E1A8B3-F6D9-49E9-986B-78C755FDB93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" name="Text Box 205">
          <a:extLst>
            <a:ext uri="{FF2B5EF4-FFF2-40B4-BE49-F238E27FC236}">
              <a16:creationId xmlns:a16="http://schemas.microsoft.com/office/drawing/2014/main" id="{FC2DE610-1CEE-47FA-B904-E685DECFBF6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" name="Text Box 204">
          <a:extLst>
            <a:ext uri="{FF2B5EF4-FFF2-40B4-BE49-F238E27FC236}">
              <a16:creationId xmlns:a16="http://schemas.microsoft.com/office/drawing/2014/main" id="{D850442E-BCAB-46A7-BEB0-2321A1B43A2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" name="Text Box 205">
          <a:extLst>
            <a:ext uri="{FF2B5EF4-FFF2-40B4-BE49-F238E27FC236}">
              <a16:creationId xmlns:a16="http://schemas.microsoft.com/office/drawing/2014/main" id="{295886FC-4D28-43CD-900B-B19CF37044A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" name="Text Box 204">
          <a:extLst>
            <a:ext uri="{FF2B5EF4-FFF2-40B4-BE49-F238E27FC236}">
              <a16:creationId xmlns:a16="http://schemas.microsoft.com/office/drawing/2014/main" id="{E2733185-BED1-4589-B455-51F62EEF65A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" name="Text Box 205">
          <a:extLst>
            <a:ext uri="{FF2B5EF4-FFF2-40B4-BE49-F238E27FC236}">
              <a16:creationId xmlns:a16="http://schemas.microsoft.com/office/drawing/2014/main" id="{C22F6318-BC54-47CD-91B1-D15E73693B7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" name="Text Box 204">
          <a:extLst>
            <a:ext uri="{FF2B5EF4-FFF2-40B4-BE49-F238E27FC236}">
              <a16:creationId xmlns:a16="http://schemas.microsoft.com/office/drawing/2014/main" id="{E5B3BAA5-9085-4600-93E9-EAC3AEF4A86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" name="Text Box 205">
          <a:extLst>
            <a:ext uri="{FF2B5EF4-FFF2-40B4-BE49-F238E27FC236}">
              <a16:creationId xmlns:a16="http://schemas.microsoft.com/office/drawing/2014/main" id="{DEDABFC5-9625-4689-A734-D3E46EE5CF4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7" name="Text Box 204">
          <a:extLst>
            <a:ext uri="{FF2B5EF4-FFF2-40B4-BE49-F238E27FC236}">
              <a16:creationId xmlns:a16="http://schemas.microsoft.com/office/drawing/2014/main" id="{A29A1C96-0859-4A35-B672-57F549E02D4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8" name="Text Box 205">
          <a:extLst>
            <a:ext uri="{FF2B5EF4-FFF2-40B4-BE49-F238E27FC236}">
              <a16:creationId xmlns:a16="http://schemas.microsoft.com/office/drawing/2014/main" id="{F7BAE942-C8C1-4646-B9F5-F19C9674AA8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9" name="Text Box 204">
          <a:extLst>
            <a:ext uri="{FF2B5EF4-FFF2-40B4-BE49-F238E27FC236}">
              <a16:creationId xmlns:a16="http://schemas.microsoft.com/office/drawing/2014/main" id="{22D8F9DC-B8EB-413B-B3F2-4C334589F32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0" name="Text Box 205">
          <a:extLst>
            <a:ext uri="{FF2B5EF4-FFF2-40B4-BE49-F238E27FC236}">
              <a16:creationId xmlns:a16="http://schemas.microsoft.com/office/drawing/2014/main" id="{44DB538F-C06C-4267-87BB-3531E20B0CA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1" name="Text Box 204">
          <a:extLst>
            <a:ext uri="{FF2B5EF4-FFF2-40B4-BE49-F238E27FC236}">
              <a16:creationId xmlns:a16="http://schemas.microsoft.com/office/drawing/2014/main" id="{5A6EA8BB-92F9-415E-896E-26D517A8051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2" name="Text Box 205">
          <a:extLst>
            <a:ext uri="{FF2B5EF4-FFF2-40B4-BE49-F238E27FC236}">
              <a16:creationId xmlns:a16="http://schemas.microsoft.com/office/drawing/2014/main" id="{3BE4F290-536C-45B9-A14D-7A5089C78B3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3" name="Text Box 204">
          <a:extLst>
            <a:ext uri="{FF2B5EF4-FFF2-40B4-BE49-F238E27FC236}">
              <a16:creationId xmlns:a16="http://schemas.microsoft.com/office/drawing/2014/main" id="{6B784CD1-8404-492D-81B4-D31C77F5184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4" name="Text Box 205">
          <a:extLst>
            <a:ext uri="{FF2B5EF4-FFF2-40B4-BE49-F238E27FC236}">
              <a16:creationId xmlns:a16="http://schemas.microsoft.com/office/drawing/2014/main" id="{AF201B32-C2D2-4830-8EC1-46CFD556515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5" name="Text Box 204">
          <a:extLst>
            <a:ext uri="{FF2B5EF4-FFF2-40B4-BE49-F238E27FC236}">
              <a16:creationId xmlns:a16="http://schemas.microsoft.com/office/drawing/2014/main" id="{AC0D3AD6-C9C3-4C95-94CC-CD76A367F68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6" name="Text Box 205">
          <a:extLst>
            <a:ext uri="{FF2B5EF4-FFF2-40B4-BE49-F238E27FC236}">
              <a16:creationId xmlns:a16="http://schemas.microsoft.com/office/drawing/2014/main" id="{7DF52185-7575-468E-9917-226A60C7D17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7" name="Text Box 204">
          <a:extLst>
            <a:ext uri="{FF2B5EF4-FFF2-40B4-BE49-F238E27FC236}">
              <a16:creationId xmlns:a16="http://schemas.microsoft.com/office/drawing/2014/main" id="{F2D8C837-6B4D-426E-8449-FF13F7B152E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8" name="Text Box 205">
          <a:extLst>
            <a:ext uri="{FF2B5EF4-FFF2-40B4-BE49-F238E27FC236}">
              <a16:creationId xmlns:a16="http://schemas.microsoft.com/office/drawing/2014/main" id="{98F13192-8AC9-435F-ADBC-6B4A8704B63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49" name="Text Box 204">
          <a:extLst>
            <a:ext uri="{FF2B5EF4-FFF2-40B4-BE49-F238E27FC236}">
              <a16:creationId xmlns:a16="http://schemas.microsoft.com/office/drawing/2014/main" id="{3EFD7D9D-AB70-452A-BF08-E1361705B03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0" name="Text Box 205">
          <a:extLst>
            <a:ext uri="{FF2B5EF4-FFF2-40B4-BE49-F238E27FC236}">
              <a16:creationId xmlns:a16="http://schemas.microsoft.com/office/drawing/2014/main" id="{AB2672A6-39DB-436E-B7C0-3C516A4C11A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1" name="Text Box 204">
          <a:extLst>
            <a:ext uri="{FF2B5EF4-FFF2-40B4-BE49-F238E27FC236}">
              <a16:creationId xmlns:a16="http://schemas.microsoft.com/office/drawing/2014/main" id="{51ADE7F5-6300-43B8-A5F1-DF7D9438EF2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2" name="Text Box 205">
          <a:extLst>
            <a:ext uri="{FF2B5EF4-FFF2-40B4-BE49-F238E27FC236}">
              <a16:creationId xmlns:a16="http://schemas.microsoft.com/office/drawing/2014/main" id="{848B3EF0-A898-4934-A865-390F2A6A1C2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3" name="Text Box 204">
          <a:extLst>
            <a:ext uri="{FF2B5EF4-FFF2-40B4-BE49-F238E27FC236}">
              <a16:creationId xmlns:a16="http://schemas.microsoft.com/office/drawing/2014/main" id="{2C021D61-AFFC-4632-BD35-C9AD676210F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4" name="Text Box 205">
          <a:extLst>
            <a:ext uri="{FF2B5EF4-FFF2-40B4-BE49-F238E27FC236}">
              <a16:creationId xmlns:a16="http://schemas.microsoft.com/office/drawing/2014/main" id="{0214F6D0-8560-49EA-8966-E445081CE57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5" name="Text Box 204">
          <a:extLst>
            <a:ext uri="{FF2B5EF4-FFF2-40B4-BE49-F238E27FC236}">
              <a16:creationId xmlns:a16="http://schemas.microsoft.com/office/drawing/2014/main" id="{A10D405B-CE2C-4E9E-9EA2-1486627C876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6" name="Text Box 205">
          <a:extLst>
            <a:ext uri="{FF2B5EF4-FFF2-40B4-BE49-F238E27FC236}">
              <a16:creationId xmlns:a16="http://schemas.microsoft.com/office/drawing/2014/main" id="{476E5CD8-3D01-4714-AACB-57CEB5449A1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7" name="Text Box 204">
          <a:extLst>
            <a:ext uri="{FF2B5EF4-FFF2-40B4-BE49-F238E27FC236}">
              <a16:creationId xmlns:a16="http://schemas.microsoft.com/office/drawing/2014/main" id="{8D41083A-E684-40AD-8DF7-CEDCAC7BE89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8" name="Text Box 205">
          <a:extLst>
            <a:ext uri="{FF2B5EF4-FFF2-40B4-BE49-F238E27FC236}">
              <a16:creationId xmlns:a16="http://schemas.microsoft.com/office/drawing/2014/main" id="{E8511F2E-6D79-4D2C-8F11-E768F4B5C8D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59" name="Text Box 204">
          <a:extLst>
            <a:ext uri="{FF2B5EF4-FFF2-40B4-BE49-F238E27FC236}">
              <a16:creationId xmlns:a16="http://schemas.microsoft.com/office/drawing/2014/main" id="{E1349015-BCF3-491F-B038-1DA7AB9E200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0" name="Text Box 205">
          <a:extLst>
            <a:ext uri="{FF2B5EF4-FFF2-40B4-BE49-F238E27FC236}">
              <a16:creationId xmlns:a16="http://schemas.microsoft.com/office/drawing/2014/main" id="{13A4DC09-A05A-42FB-9827-F2C560D1F6F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1" name="Text Box 204">
          <a:extLst>
            <a:ext uri="{FF2B5EF4-FFF2-40B4-BE49-F238E27FC236}">
              <a16:creationId xmlns:a16="http://schemas.microsoft.com/office/drawing/2014/main" id="{A6E83758-8015-40BD-8424-76768755BA1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2" name="Text Box 205">
          <a:extLst>
            <a:ext uri="{FF2B5EF4-FFF2-40B4-BE49-F238E27FC236}">
              <a16:creationId xmlns:a16="http://schemas.microsoft.com/office/drawing/2014/main" id="{E1A2ADB4-D200-429B-88FD-6EC028FEF85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3" name="Text Box 204">
          <a:extLst>
            <a:ext uri="{FF2B5EF4-FFF2-40B4-BE49-F238E27FC236}">
              <a16:creationId xmlns:a16="http://schemas.microsoft.com/office/drawing/2014/main" id="{A05B3BFB-2B32-4641-BB17-60D22C437B7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4" name="Text Box 205">
          <a:extLst>
            <a:ext uri="{FF2B5EF4-FFF2-40B4-BE49-F238E27FC236}">
              <a16:creationId xmlns:a16="http://schemas.microsoft.com/office/drawing/2014/main" id="{E26D7836-5F6C-4F63-9CE5-D51AE584284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5" name="Text Box 204">
          <a:extLst>
            <a:ext uri="{FF2B5EF4-FFF2-40B4-BE49-F238E27FC236}">
              <a16:creationId xmlns:a16="http://schemas.microsoft.com/office/drawing/2014/main" id="{E6D69AF7-C66F-4353-A778-DDDA5040D14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6" name="Text Box 205">
          <a:extLst>
            <a:ext uri="{FF2B5EF4-FFF2-40B4-BE49-F238E27FC236}">
              <a16:creationId xmlns:a16="http://schemas.microsoft.com/office/drawing/2014/main" id="{2E373571-C1D2-4CD7-AA21-2D2D3415042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7" name="Text Box 204">
          <a:extLst>
            <a:ext uri="{FF2B5EF4-FFF2-40B4-BE49-F238E27FC236}">
              <a16:creationId xmlns:a16="http://schemas.microsoft.com/office/drawing/2014/main" id="{88978B1F-A377-4F54-BA98-4AC640FE533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8" name="Text Box 205">
          <a:extLst>
            <a:ext uri="{FF2B5EF4-FFF2-40B4-BE49-F238E27FC236}">
              <a16:creationId xmlns:a16="http://schemas.microsoft.com/office/drawing/2014/main" id="{80548F5B-A553-4D2F-A460-1F5C9E77B18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69" name="Text Box 204">
          <a:extLst>
            <a:ext uri="{FF2B5EF4-FFF2-40B4-BE49-F238E27FC236}">
              <a16:creationId xmlns:a16="http://schemas.microsoft.com/office/drawing/2014/main" id="{0D1B77AB-D5A8-4BD2-9ABF-F2CE04238BD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0" name="Text Box 205">
          <a:extLst>
            <a:ext uri="{FF2B5EF4-FFF2-40B4-BE49-F238E27FC236}">
              <a16:creationId xmlns:a16="http://schemas.microsoft.com/office/drawing/2014/main" id="{D260C37F-BA7D-4C36-A089-A7200C0B6AC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C4F25697-342C-4C70-92F4-6299089E946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F4E3879D-7E45-4E07-8834-94430976EBF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3" name="Text Box 204">
          <a:extLst>
            <a:ext uri="{FF2B5EF4-FFF2-40B4-BE49-F238E27FC236}">
              <a16:creationId xmlns:a16="http://schemas.microsoft.com/office/drawing/2014/main" id="{83DA48AA-8706-4944-9190-AC8FCAB1670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4" name="Text Box 205">
          <a:extLst>
            <a:ext uri="{FF2B5EF4-FFF2-40B4-BE49-F238E27FC236}">
              <a16:creationId xmlns:a16="http://schemas.microsoft.com/office/drawing/2014/main" id="{3F4C2C2C-741C-4367-AA07-EE8D474FBEE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5" name="Text Box 204">
          <a:extLst>
            <a:ext uri="{FF2B5EF4-FFF2-40B4-BE49-F238E27FC236}">
              <a16:creationId xmlns:a16="http://schemas.microsoft.com/office/drawing/2014/main" id="{511E6DE5-5462-4476-AFD3-57AAC2E5928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6" name="Text Box 205">
          <a:extLst>
            <a:ext uri="{FF2B5EF4-FFF2-40B4-BE49-F238E27FC236}">
              <a16:creationId xmlns:a16="http://schemas.microsoft.com/office/drawing/2014/main" id="{CF87561C-8A81-4CB9-AC68-F670F900E26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7" name="Text Box 204">
          <a:extLst>
            <a:ext uri="{FF2B5EF4-FFF2-40B4-BE49-F238E27FC236}">
              <a16:creationId xmlns:a16="http://schemas.microsoft.com/office/drawing/2014/main" id="{D34B4160-CC73-43D4-A72D-F3DFA1B6784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8" name="Text Box 205">
          <a:extLst>
            <a:ext uri="{FF2B5EF4-FFF2-40B4-BE49-F238E27FC236}">
              <a16:creationId xmlns:a16="http://schemas.microsoft.com/office/drawing/2014/main" id="{1C4F9DE2-0E3B-42A8-B131-7D451E9730B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79" name="Text Box 204">
          <a:extLst>
            <a:ext uri="{FF2B5EF4-FFF2-40B4-BE49-F238E27FC236}">
              <a16:creationId xmlns:a16="http://schemas.microsoft.com/office/drawing/2014/main" id="{F0435C66-E0B1-44ED-BC33-942C034DB02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0" name="Text Box 205">
          <a:extLst>
            <a:ext uri="{FF2B5EF4-FFF2-40B4-BE49-F238E27FC236}">
              <a16:creationId xmlns:a16="http://schemas.microsoft.com/office/drawing/2014/main" id="{C14A4F2A-E7FD-40E7-8FE3-9F4B7C1A91C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1" name="Text Box 204">
          <a:extLst>
            <a:ext uri="{FF2B5EF4-FFF2-40B4-BE49-F238E27FC236}">
              <a16:creationId xmlns:a16="http://schemas.microsoft.com/office/drawing/2014/main" id="{C841CEF2-7FF2-4B5F-A8A9-3FAF555D56A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2" name="Text Box 205">
          <a:extLst>
            <a:ext uri="{FF2B5EF4-FFF2-40B4-BE49-F238E27FC236}">
              <a16:creationId xmlns:a16="http://schemas.microsoft.com/office/drawing/2014/main" id="{E32306F0-5980-44AA-8D24-45C2650DAE1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3" name="Text Box 204">
          <a:extLst>
            <a:ext uri="{FF2B5EF4-FFF2-40B4-BE49-F238E27FC236}">
              <a16:creationId xmlns:a16="http://schemas.microsoft.com/office/drawing/2014/main" id="{0DDA7629-50FC-47A2-8466-9C9919FD290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4" name="Text Box 205">
          <a:extLst>
            <a:ext uri="{FF2B5EF4-FFF2-40B4-BE49-F238E27FC236}">
              <a16:creationId xmlns:a16="http://schemas.microsoft.com/office/drawing/2014/main" id="{F724D0B3-99CA-41AF-966E-152EF787BAD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5" name="Text Box 204">
          <a:extLst>
            <a:ext uri="{FF2B5EF4-FFF2-40B4-BE49-F238E27FC236}">
              <a16:creationId xmlns:a16="http://schemas.microsoft.com/office/drawing/2014/main" id="{8A4EF5D6-DFDC-468F-A8E1-01048347AD3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6" name="Text Box 205">
          <a:extLst>
            <a:ext uri="{FF2B5EF4-FFF2-40B4-BE49-F238E27FC236}">
              <a16:creationId xmlns:a16="http://schemas.microsoft.com/office/drawing/2014/main" id="{9B442E5C-FEA6-444E-B05F-CE899F4B0E0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7" name="Text Box 204">
          <a:extLst>
            <a:ext uri="{FF2B5EF4-FFF2-40B4-BE49-F238E27FC236}">
              <a16:creationId xmlns:a16="http://schemas.microsoft.com/office/drawing/2014/main" id="{67A744F5-A5C5-4D23-8170-CC9A99BE467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8" name="Text Box 205">
          <a:extLst>
            <a:ext uri="{FF2B5EF4-FFF2-40B4-BE49-F238E27FC236}">
              <a16:creationId xmlns:a16="http://schemas.microsoft.com/office/drawing/2014/main" id="{25D47F23-F3CA-439D-901C-A7BAEFA400B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89" name="Text Box 204">
          <a:extLst>
            <a:ext uri="{FF2B5EF4-FFF2-40B4-BE49-F238E27FC236}">
              <a16:creationId xmlns:a16="http://schemas.microsoft.com/office/drawing/2014/main" id="{CD4B61D5-A474-4390-9434-43D86CE3F8A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0" name="Text Box 205">
          <a:extLst>
            <a:ext uri="{FF2B5EF4-FFF2-40B4-BE49-F238E27FC236}">
              <a16:creationId xmlns:a16="http://schemas.microsoft.com/office/drawing/2014/main" id="{06E443C9-148E-444F-A549-1BC7F585A44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1" name="Text Box 204">
          <a:extLst>
            <a:ext uri="{FF2B5EF4-FFF2-40B4-BE49-F238E27FC236}">
              <a16:creationId xmlns:a16="http://schemas.microsoft.com/office/drawing/2014/main" id="{6C5F62FF-0452-4F6F-B701-F57CFE54B45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2" name="Text Box 205">
          <a:extLst>
            <a:ext uri="{FF2B5EF4-FFF2-40B4-BE49-F238E27FC236}">
              <a16:creationId xmlns:a16="http://schemas.microsoft.com/office/drawing/2014/main" id="{6D75EBAE-5994-4F33-BC45-D2566A57729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3" name="Text Box 204">
          <a:extLst>
            <a:ext uri="{FF2B5EF4-FFF2-40B4-BE49-F238E27FC236}">
              <a16:creationId xmlns:a16="http://schemas.microsoft.com/office/drawing/2014/main" id="{89371A35-62AC-4113-8684-01D803D564E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4" name="Text Box 205">
          <a:extLst>
            <a:ext uri="{FF2B5EF4-FFF2-40B4-BE49-F238E27FC236}">
              <a16:creationId xmlns:a16="http://schemas.microsoft.com/office/drawing/2014/main" id="{E9CB30D1-D8F0-4099-9C34-A9E3624CBBA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5" name="Text Box 204">
          <a:extLst>
            <a:ext uri="{FF2B5EF4-FFF2-40B4-BE49-F238E27FC236}">
              <a16:creationId xmlns:a16="http://schemas.microsoft.com/office/drawing/2014/main" id="{2091BC86-ABCC-4437-8B87-CAECEEFE8BC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6" name="Text Box 205">
          <a:extLst>
            <a:ext uri="{FF2B5EF4-FFF2-40B4-BE49-F238E27FC236}">
              <a16:creationId xmlns:a16="http://schemas.microsoft.com/office/drawing/2014/main" id="{CE62C987-9857-423D-853C-D9DBC710E4F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7" name="Text Box 204">
          <a:extLst>
            <a:ext uri="{FF2B5EF4-FFF2-40B4-BE49-F238E27FC236}">
              <a16:creationId xmlns:a16="http://schemas.microsoft.com/office/drawing/2014/main" id="{022DE3CC-D19A-49B9-83F6-E806B77F26C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40462FA1-7187-4CEC-8DD6-685E83D5200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99" name="Text Box 204">
          <a:extLst>
            <a:ext uri="{FF2B5EF4-FFF2-40B4-BE49-F238E27FC236}">
              <a16:creationId xmlns:a16="http://schemas.microsoft.com/office/drawing/2014/main" id="{90E844FF-901D-450E-9046-81BF6F23D16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0" name="Text Box 205">
          <a:extLst>
            <a:ext uri="{FF2B5EF4-FFF2-40B4-BE49-F238E27FC236}">
              <a16:creationId xmlns:a16="http://schemas.microsoft.com/office/drawing/2014/main" id="{395F43F2-F5FA-45BE-A668-785C29B7026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1" name="Text Box 204">
          <a:extLst>
            <a:ext uri="{FF2B5EF4-FFF2-40B4-BE49-F238E27FC236}">
              <a16:creationId xmlns:a16="http://schemas.microsoft.com/office/drawing/2014/main" id="{1A70B853-5D22-4828-AC60-5ADFB79B945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2" name="Text Box 205">
          <a:extLst>
            <a:ext uri="{FF2B5EF4-FFF2-40B4-BE49-F238E27FC236}">
              <a16:creationId xmlns:a16="http://schemas.microsoft.com/office/drawing/2014/main" id="{EB5D5B20-73FF-4BAA-955E-B4DDBD83B8E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3" name="Text Box 204">
          <a:extLst>
            <a:ext uri="{FF2B5EF4-FFF2-40B4-BE49-F238E27FC236}">
              <a16:creationId xmlns:a16="http://schemas.microsoft.com/office/drawing/2014/main" id="{E944108A-0C44-43F3-B07B-CC82B99A2EF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4" name="Text Box 205">
          <a:extLst>
            <a:ext uri="{FF2B5EF4-FFF2-40B4-BE49-F238E27FC236}">
              <a16:creationId xmlns:a16="http://schemas.microsoft.com/office/drawing/2014/main" id="{73AB5103-8F4F-407E-8614-88D9ED55ED4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5" name="Text Box 204">
          <a:extLst>
            <a:ext uri="{FF2B5EF4-FFF2-40B4-BE49-F238E27FC236}">
              <a16:creationId xmlns:a16="http://schemas.microsoft.com/office/drawing/2014/main" id="{5C5352A0-60FE-4E2A-97EC-CD2AB5F98B2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6" name="Text Box 205">
          <a:extLst>
            <a:ext uri="{FF2B5EF4-FFF2-40B4-BE49-F238E27FC236}">
              <a16:creationId xmlns:a16="http://schemas.microsoft.com/office/drawing/2014/main" id="{4F55DE8E-A9E9-4BA8-96D1-C723E32E476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2D5A6079-48E0-4977-93C3-03482A3E36C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97B8B265-4147-4A75-8091-6C3A9F3B11A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09" name="Text Box 204">
          <a:extLst>
            <a:ext uri="{FF2B5EF4-FFF2-40B4-BE49-F238E27FC236}">
              <a16:creationId xmlns:a16="http://schemas.microsoft.com/office/drawing/2014/main" id="{EF24A3F3-5675-4BEB-B04C-5D231277657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0" name="Text Box 205">
          <a:extLst>
            <a:ext uri="{FF2B5EF4-FFF2-40B4-BE49-F238E27FC236}">
              <a16:creationId xmlns:a16="http://schemas.microsoft.com/office/drawing/2014/main" id="{1F4C2164-7DB7-40B9-A33A-D4D3DB30AFC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1" name="Text Box 204">
          <a:extLst>
            <a:ext uri="{FF2B5EF4-FFF2-40B4-BE49-F238E27FC236}">
              <a16:creationId xmlns:a16="http://schemas.microsoft.com/office/drawing/2014/main" id="{AF1CB8F6-2510-41F2-9BAC-5C012F9A7AB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2" name="Text Box 205">
          <a:extLst>
            <a:ext uri="{FF2B5EF4-FFF2-40B4-BE49-F238E27FC236}">
              <a16:creationId xmlns:a16="http://schemas.microsoft.com/office/drawing/2014/main" id="{C71D076F-0614-454E-9F2A-3CEE650B531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3" name="Text Box 204">
          <a:extLst>
            <a:ext uri="{FF2B5EF4-FFF2-40B4-BE49-F238E27FC236}">
              <a16:creationId xmlns:a16="http://schemas.microsoft.com/office/drawing/2014/main" id="{21455458-3619-4A53-B05E-2FBDB933FDE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4" name="Text Box 205">
          <a:extLst>
            <a:ext uri="{FF2B5EF4-FFF2-40B4-BE49-F238E27FC236}">
              <a16:creationId xmlns:a16="http://schemas.microsoft.com/office/drawing/2014/main" id="{B4BC47FF-69F9-499E-BF38-BB5B3F5E3BE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5" name="Text Box 204">
          <a:extLst>
            <a:ext uri="{FF2B5EF4-FFF2-40B4-BE49-F238E27FC236}">
              <a16:creationId xmlns:a16="http://schemas.microsoft.com/office/drawing/2014/main" id="{79927F7C-20BD-4CB4-91C4-FD81CAE89B7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6" name="Text Box 205">
          <a:extLst>
            <a:ext uri="{FF2B5EF4-FFF2-40B4-BE49-F238E27FC236}">
              <a16:creationId xmlns:a16="http://schemas.microsoft.com/office/drawing/2014/main" id="{2BF1285A-29DC-48DD-9A2D-16D2A9BD889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7" name="Text Box 204">
          <a:extLst>
            <a:ext uri="{FF2B5EF4-FFF2-40B4-BE49-F238E27FC236}">
              <a16:creationId xmlns:a16="http://schemas.microsoft.com/office/drawing/2014/main" id="{C79B17EF-A8DB-45E3-8E4F-F99C836EB5D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8" name="Text Box 205">
          <a:extLst>
            <a:ext uri="{FF2B5EF4-FFF2-40B4-BE49-F238E27FC236}">
              <a16:creationId xmlns:a16="http://schemas.microsoft.com/office/drawing/2014/main" id="{B1C8BDE7-D292-4640-A175-1E845496A6E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19" name="Text Box 204">
          <a:extLst>
            <a:ext uri="{FF2B5EF4-FFF2-40B4-BE49-F238E27FC236}">
              <a16:creationId xmlns:a16="http://schemas.microsoft.com/office/drawing/2014/main" id="{606A4DFD-F7B8-439E-8C45-A1615E8A03B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0" name="Text Box 205">
          <a:extLst>
            <a:ext uri="{FF2B5EF4-FFF2-40B4-BE49-F238E27FC236}">
              <a16:creationId xmlns:a16="http://schemas.microsoft.com/office/drawing/2014/main" id="{1AA63073-B3B3-40EF-A9A3-F7159F5A2AF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1" name="Text Box 204">
          <a:extLst>
            <a:ext uri="{FF2B5EF4-FFF2-40B4-BE49-F238E27FC236}">
              <a16:creationId xmlns:a16="http://schemas.microsoft.com/office/drawing/2014/main" id="{03E16C11-E59D-44D5-811F-AA57DF179D4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2" name="Text Box 205">
          <a:extLst>
            <a:ext uri="{FF2B5EF4-FFF2-40B4-BE49-F238E27FC236}">
              <a16:creationId xmlns:a16="http://schemas.microsoft.com/office/drawing/2014/main" id="{8D1FA128-BAE0-4E81-B867-FD4597CA358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3" name="Text Box 204">
          <a:extLst>
            <a:ext uri="{FF2B5EF4-FFF2-40B4-BE49-F238E27FC236}">
              <a16:creationId xmlns:a16="http://schemas.microsoft.com/office/drawing/2014/main" id="{A97ACDF6-813B-4EEF-BB0D-DD6DE0E2804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4" name="Text Box 205">
          <a:extLst>
            <a:ext uri="{FF2B5EF4-FFF2-40B4-BE49-F238E27FC236}">
              <a16:creationId xmlns:a16="http://schemas.microsoft.com/office/drawing/2014/main" id="{FC452838-E5E6-40F2-AF01-F54E19B39F4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5" name="Text Box 204">
          <a:extLst>
            <a:ext uri="{FF2B5EF4-FFF2-40B4-BE49-F238E27FC236}">
              <a16:creationId xmlns:a16="http://schemas.microsoft.com/office/drawing/2014/main" id="{8B5A1EC5-2799-4E02-8B90-DBF39355651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6" name="Text Box 205">
          <a:extLst>
            <a:ext uri="{FF2B5EF4-FFF2-40B4-BE49-F238E27FC236}">
              <a16:creationId xmlns:a16="http://schemas.microsoft.com/office/drawing/2014/main" id="{A329541A-BE8A-4337-97BF-86E2461F4EC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7" name="Text Box 204">
          <a:extLst>
            <a:ext uri="{FF2B5EF4-FFF2-40B4-BE49-F238E27FC236}">
              <a16:creationId xmlns:a16="http://schemas.microsoft.com/office/drawing/2014/main" id="{36392700-974B-403D-AFC2-DEE207D9947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8" name="Text Box 205">
          <a:extLst>
            <a:ext uri="{FF2B5EF4-FFF2-40B4-BE49-F238E27FC236}">
              <a16:creationId xmlns:a16="http://schemas.microsoft.com/office/drawing/2014/main" id="{DBC622A4-9667-488E-BBDE-5D698696D27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29" name="Text Box 204">
          <a:extLst>
            <a:ext uri="{FF2B5EF4-FFF2-40B4-BE49-F238E27FC236}">
              <a16:creationId xmlns:a16="http://schemas.microsoft.com/office/drawing/2014/main" id="{6D8BAC95-3483-40E1-BAA7-613E248683C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0" name="Text Box 205">
          <a:extLst>
            <a:ext uri="{FF2B5EF4-FFF2-40B4-BE49-F238E27FC236}">
              <a16:creationId xmlns:a16="http://schemas.microsoft.com/office/drawing/2014/main" id="{9B9EE3F7-3CA5-4662-84A4-6B23D4F7B0C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1" name="Text Box 204">
          <a:extLst>
            <a:ext uri="{FF2B5EF4-FFF2-40B4-BE49-F238E27FC236}">
              <a16:creationId xmlns:a16="http://schemas.microsoft.com/office/drawing/2014/main" id="{FD3CEDAB-4075-4863-810E-CA2242513DC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2" name="Text Box 205">
          <a:extLst>
            <a:ext uri="{FF2B5EF4-FFF2-40B4-BE49-F238E27FC236}">
              <a16:creationId xmlns:a16="http://schemas.microsoft.com/office/drawing/2014/main" id="{10D698D6-07E6-49BF-A14D-FFE30190FFE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3" name="Text Box 204">
          <a:extLst>
            <a:ext uri="{FF2B5EF4-FFF2-40B4-BE49-F238E27FC236}">
              <a16:creationId xmlns:a16="http://schemas.microsoft.com/office/drawing/2014/main" id="{BD935E95-DC1B-4BA8-9083-BC3180AC7DF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4" name="Text Box 205">
          <a:extLst>
            <a:ext uri="{FF2B5EF4-FFF2-40B4-BE49-F238E27FC236}">
              <a16:creationId xmlns:a16="http://schemas.microsoft.com/office/drawing/2014/main" id="{521C2B66-55CB-4666-A422-0770EDA75CA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5" name="Text Box 204">
          <a:extLst>
            <a:ext uri="{FF2B5EF4-FFF2-40B4-BE49-F238E27FC236}">
              <a16:creationId xmlns:a16="http://schemas.microsoft.com/office/drawing/2014/main" id="{FFBCB92D-FFA1-42BD-80D2-AD103E1341B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6" name="Text Box 205">
          <a:extLst>
            <a:ext uri="{FF2B5EF4-FFF2-40B4-BE49-F238E27FC236}">
              <a16:creationId xmlns:a16="http://schemas.microsoft.com/office/drawing/2014/main" id="{02264152-FEDC-42D4-9025-DCAB0403D49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7" name="Text Box 204">
          <a:extLst>
            <a:ext uri="{FF2B5EF4-FFF2-40B4-BE49-F238E27FC236}">
              <a16:creationId xmlns:a16="http://schemas.microsoft.com/office/drawing/2014/main" id="{6B13B3BB-3A2A-4676-8B06-614B05C2F24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8" name="Text Box 205">
          <a:extLst>
            <a:ext uri="{FF2B5EF4-FFF2-40B4-BE49-F238E27FC236}">
              <a16:creationId xmlns:a16="http://schemas.microsoft.com/office/drawing/2014/main" id="{D9AB2833-759E-4884-8B99-B3E0DFE59F0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39" name="Text Box 204">
          <a:extLst>
            <a:ext uri="{FF2B5EF4-FFF2-40B4-BE49-F238E27FC236}">
              <a16:creationId xmlns:a16="http://schemas.microsoft.com/office/drawing/2014/main" id="{90AB6FD9-5617-448C-9C2D-F913BCEA5A8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0" name="Text Box 205">
          <a:extLst>
            <a:ext uri="{FF2B5EF4-FFF2-40B4-BE49-F238E27FC236}">
              <a16:creationId xmlns:a16="http://schemas.microsoft.com/office/drawing/2014/main" id="{66781C63-AA9A-4EE6-836E-CC143B2B0C5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1" name="Text Box 204">
          <a:extLst>
            <a:ext uri="{FF2B5EF4-FFF2-40B4-BE49-F238E27FC236}">
              <a16:creationId xmlns:a16="http://schemas.microsoft.com/office/drawing/2014/main" id="{7A40D34E-EE5C-4363-8886-18F66E70F41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2" name="Text Box 205">
          <a:extLst>
            <a:ext uri="{FF2B5EF4-FFF2-40B4-BE49-F238E27FC236}">
              <a16:creationId xmlns:a16="http://schemas.microsoft.com/office/drawing/2014/main" id="{B57B7C1A-46E2-4F8B-939A-D42DE3C5FD0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3" name="Text Box 204">
          <a:extLst>
            <a:ext uri="{FF2B5EF4-FFF2-40B4-BE49-F238E27FC236}">
              <a16:creationId xmlns:a16="http://schemas.microsoft.com/office/drawing/2014/main" id="{5A5D8294-1B07-4036-8336-1F21DACA381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4" name="Text Box 205">
          <a:extLst>
            <a:ext uri="{FF2B5EF4-FFF2-40B4-BE49-F238E27FC236}">
              <a16:creationId xmlns:a16="http://schemas.microsoft.com/office/drawing/2014/main" id="{FA754733-3DF6-4BB1-985C-DA506B0E598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5" name="Text Box 204">
          <a:extLst>
            <a:ext uri="{FF2B5EF4-FFF2-40B4-BE49-F238E27FC236}">
              <a16:creationId xmlns:a16="http://schemas.microsoft.com/office/drawing/2014/main" id="{F21C932C-B959-48AF-BF59-2307F7C2EA5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6" name="Text Box 205">
          <a:extLst>
            <a:ext uri="{FF2B5EF4-FFF2-40B4-BE49-F238E27FC236}">
              <a16:creationId xmlns:a16="http://schemas.microsoft.com/office/drawing/2014/main" id="{E76BCEFC-27F5-4223-B472-3821E18CC1E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7" name="Text Box 204">
          <a:extLst>
            <a:ext uri="{FF2B5EF4-FFF2-40B4-BE49-F238E27FC236}">
              <a16:creationId xmlns:a16="http://schemas.microsoft.com/office/drawing/2014/main" id="{B59A63FE-CE80-4A5F-B4E4-373FA8D4117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8" name="Text Box 205">
          <a:extLst>
            <a:ext uri="{FF2B5EF4-FFF2-40B4-BE49-F238E27FC236}">
              <a16:creationId xmlns:a16="http://schemas.microsoft.com/office/drawing/2014/main" id="{48751E3C-E8FB-4EBD-98CB-57D84F5E819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49" name="Text Box 204">
          <a:extLst>
            <a:ext uri="{FF2B5EF4-FFF2-40B4-BE49-F238E27FC236}">
              <a16:creationId xmlns:a16="http://schemas.microsoft.com/office/drawing/2014/main" id="{4B5746E5-35FA-4AB9-BAA0-9B5BAA8245E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0" name="Text Box 205">
          <a:extLst>
            <a:ext uri="{FF2B5EF4-FFF2-40B4-BE49-F238E27FC236}">
              <a16:creationId xmlns:a16="http://schemas.microsoft.com/office/drawing/2014/main" id="{DB291149-0A7C-425B-9552-4E2496A3C1F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1" name="Text Box 204">
          <a:extLst>
            <a:ext uri="{FF2B5EF4-FFF2-40B4-BE49-F238E27FC236}">
              <a16:creationId xmlns:a16="http://schemas.microsoft.com/office/drawing/2014/main" id="{408DE6B9-A52B-4C87-AE77-00A017A8350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2" name="Text Box 205">
          <a:extLst>
            <a:ext uri="{FF2B5EF4-FFF2-40B4-BE49-F238E27FC236}">
              <a16:creationId xmlns:a16="http://schemas.microsoft.com/office/drawing/2014/main" id="{DB518008-E124-45ED-B604-4702690FF2B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3" name="Text Box 204">
          <a:extLst>
            <a:ext uri="{FF2B5EF4-FFF2-40B4-BE49-F238E27FC236}">
              <a16:creationId xmlns:a16="http://schemas.microsoft.com/office/drawing/2014/main" id="{21C96E17-B9A0-4010-B5AC-1D6AD24D454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4" name="Text Box 205">
          <a:extLst>
            <a:ext uri="{FF2B5EF4-FFF2-40B4-BE49-F238E27FC236}">
              <a16:creationId xmlns:a16="http://schemas.microsoft.com/office/drawing/2014/main" id="{A5A2F273-7F74-445E-A035-1F3A89EEE7C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5" name="Text Box 204">
          <a:extLst>
            <a:ext uri="{FF2B5EF4-FFF2-40B4-BE49-F238E27FC236}">
              <a16:creationId xmlns:a16="http://schemas.microsoft.com/office/drawing/2014/main" id="{347AD739-DEA9-467B-A934-310538001C5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6" name="Text Box 205">
          <a:extLst>
            <a:ext uri="{FF2B5EF4-FFF2-40B4-BE49-F238E27FC236}">
              <a16:creationId xmlns:a16="http://schemas.microsoft.com/office/drawing/2014/main" id="{A5DCEDFA-8792-4EFD-B22D-ADE73027DB8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7" name="Text Box 204">
          <a:extLst>
            <a:ext uri="{FF2B5EF4-FFF2-40B4-BE49-F238E27FC236}">
              <a16:creationId xmlns:a16="http://schemas.microsoft.com/office/drawing/2014/main" id="{7EF72816-5065-48DD-BBBE-91F121C94AD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8" name="Text Box 205">
          <a:extLst>
            <a:ext uri="{FF2B5EF4-FFF2-40B4-BE49-F238E27FC236}">
              <a16:creationId xmlns:a16="http://schemas.microsoft.com/office/drawing/2014/main" id="{27A673E5-E48C-489A-847F-4E56CAC783F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E6CB3898-7578-4B4D-B2A1-BA07AD47C8D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FD3EB3FE-2F00-429E-B6ED-0A76844EAAA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1" name="Text Box 204">
          <a:extLst>
            <a:ext uri="{FF2B5EF4-FFF2-40B4-BE49-F238E27FC236}">
              <a16:creationId xmlns:a16="http://schemas.microsoft.com/office/drawing/2014/main" id="{E971B590-D63F-4FCF-8484-CD704A43C09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2" name="Text Box 205">
          <a:extLst>
            <a:ext uri="{FF2B5EF4-FFF2-40B4-BE49-F238E27FC236}">
              <a16:creationId xmlns:a16="http://schemas.microsoft.com/office/drawing/2014/main" id="{B7F68373-1198-4E0A-BD10-721837FE1C8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3" name="Text Box 204">
          <a:extLst>
            <a:ext uri="{FF2B5EF4-FFF2-40B4-BE49-F238E27FC236}">
              <a16:creationId xmlns:a16="http://schemas.microsoft.com/office/drawing/2014/main" id="{8CE1E118-F737-49BF-9844-520F8F2AAD5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4" name="Text Box 205">
          <a:extLst>
            <a:ext uri="{FF2B5EF4-FFF2-40B4-BE49-F238E27FC236}">
              <a16:creationId xmlns:a16="http://schemas.microsoft.com/office/drawing/2014/main" id="{7CA7031A-7191-4049-B993-C60986BFF47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A3E5789A-B25B-4975-9833-102FB160F31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7DF1AFAF-36E2-4D37-B42A-F46CDE7E6C7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7" name="Text Box 204">
          <a:extLst>
            <a:ext uri="{FF2B5EF4-FFF2-40B4-BE49-F238E27FC236}">
              <a16:creationId xmlns:a16="http://schemas.microsoft.com/office/drawing/2014/main" id="{4484E720-3020-4245-9C15-4793C040ED8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8" name="Text Box 205">
          <a:extLst>
            <a:ext uri="{FF2B5EF4-FFF2-40B4-BE49-F238E27FC236}">
              <a16:creationId xmlns:a16="http://schemas.microsoft.com/office/drawing/2014/main" id="{F165BE03-932E-44CB-9956-3594959420E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FC4C04CE-300C-49E9-A8F0-7F37C4EC846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67E1C09C-8256-4531-A4CC-A69745D444C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1" name="Text Box 204">
          <a:extLst>
            <a:ext uri="{FF2B5EF4-FFF2-40B4-BE49-F238E27FC236}">
              <a16:creationId xmlns:a16="http://schemas.microsoft.com/office/drawing/2014/main" id="{8A523D45-266B-4A36-A382-805930BEDF2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2" name="Text Box 205">
          <a:extLst>
            <a:ext uri="{FF2B5EF4-FFF2-40B4-BE49-F238E27FC236}">
              <a16:creationId xmlns:a16="http://schemas.microsoft.com/office/drawing/2014/main" id="{DFDC79C8-BB68-436C-813A-46FBC92E62F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3" name="Text Box 204">
          <a:extLst>
            <a:ext uri="{FF2B5EF4-FFF2-40B4-BE49-F238E27FC236}">
              <a16:creationId xmlns:a16="http://schemas.microsoft.com/office/drawing/2014/main" id="{D48E7DAC-A25C-4EAC-A2F8-F27C60646CA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4" name="Text Box 205">
          <a:extLst>
            <a:ext uri="{FF2B5EF4-FFF2-40B4-BE49-F238E27FC236}">
              <a16:creationId xmlns:a16="http://schemas.microsoft.com/office/drawing/2014/main" id="{75ACB3DA-F6B6-4511-B522-AE7FC3911F0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5" name="Text Box 204">
          <a:extLst>
            <a:ext uri="{FF2B5EF4-FFF2-40B4-BE49-F238E27FC236}">
              <a16:creationId xmlns:a16="http://schemas.microsoft.com/office/drawing/2014/main" id="{761FAE3F-FDD3-4639-AD59-CB00CFCF46C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6" name="Text Box 205">
          <a:extLst>
            <a:ext uri="{FF2B5EF4-FFF2-40B4-BE49-F238E27FC236}">
              <a16:creationId xmlns:a16="http://schemas.microsoft.com/office/drawing/2014/main" id="{51C94D58-B1CF-49FF-8701-A27E496E4AF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7" name="Text Box 204">
          <a:extLst>
            <a:ext uri="{FF2B5EF4-FFF2-40B4-BE49-F238E27FC236}">
              <a16:creationId xmlns:a16="http://schemas.microsoft.com/office/drawing/2014/main" id="{4BC64B39-4C22-4EC1-8B17-72A3E938588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8" name="Text Box 205">
          <a:extLst>
            <a:ext uri="{FF2B5EF4-FFF2-40B4-BE49-F238E27FC236}">
              <a16:creationId xmlns:a16="http://schemas.microsoft.com/office/drawing/2014/main" id="{825A7AA8-BB5A-4ECE-A1FA-E6541C39E36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79" name="Text Box 204">
          <a:extLst>
            <a:ext uri="{FF2B5EF4-FFF2-40B4-BE49-F238E27FC236}">
              <a16:creationId xmlns:a16="http://schemas.microsoft.com/office/drawing/2014/main" id="{760D5A2B-F1EA-4270-986E-2199FC691CB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0" name="Text Box 205">
          <a:extLst>
            <a:ext uri="{FF2B5EF4-FFF2-40B4-BE49-F238E27FC236}">
              <a16:creationId xmlns:a16="http://schemas.microsoft.com/office/drawing/2014/main" id="{80B53E70-CEE6-471D-9370-5A7BC594D4B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1" name="Text Box 204">
          <a:extLst>
            <a:ext uri="{FF2B5EF4-FFF2-40B4-BE49-F238E27FC236}">
              <a16:creationId xmlns:a16="http://schemas.microsoft.com/office/drawing/2014/main" id="{61A6E384-83CE-49D5-ADC6-679E652EE14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2" name="Text Box 205">
          <a:extLst>
            <a:ext uri="{FF2B5EF4-FFF2-40B4-BE49-F238E27FC236}">
              <a16:creationId xmlns:a16="http://schemas.microsoft.com/office/drawing/2014/main" id="{C0489BC6-E337-4C68-A7F8-EFAB3BFD7BD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3" name="Text Box 204">
          <a:extLst>
            <a:ext uri="{FF2B5EF4-FFF2-40B4-BE49-F238E27FC236}">
              <a16:creationId xmlns:a16="http://schemas.microsoft.com/office/drawing/2014/main" id="{13DE19E3-9672-43B5-A224-243997C36A7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4" name="Text Box 205">
          <a:extLst>
            <a:ext uri="{FF2B5EF4-FFF2-40B4-BE49-F238E27FC236}">
              <a16:creationId xmlns:a16="http://schemas.microsoft.com/office/drawing/2014/main" id="{23E4C940-18A0-4FA4-8654-83DD7626853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5" name="Text Box 204">
          <a:extLst>
            <a:ext uri="{FF2B5EF4-FFF2-40B4-BE49-F238E27FC236}">
              <a16:creationId xmlns:a16="http://schemas.microsoft.com/office/drawing/2014/main" id="{089E083D-7E4F-445D-A73F-C2EE4CEDD63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6" name="Text Box 205">
          <a:extLst>
            <a:ext uri="{FF2B5EF4-FFF2-40B4-BE49-F238E27FC236}">
              <a16:creationId xmlns:a16="http://schemas.microsoft.com/office/drawing/2014/main" id="{A4DCBEE4-72F5-463C-A724-EA20A36E454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C5C76EE7-94CD-4980-B0F1-A18368234C7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AB1C269C-F7BB-44AD-9797-34A6A140DE9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AA8FCDCD-6571-4D74-AAF1-BE8FB0646B7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A0E11A38-DA99-4026-9C32-7E82BC28990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1" name="Text Box 204">
          <a:extLst>
            <a:ext uri="{FF2B5EF4-FFF2-40B4-BE49-F238E27FC236}">
              <a16:creationId xmlns:a16="http://schemas.microsoft.com/office/drawing/2014/main" id="{9BFA02F9-0A5E-4AF2-86E0-C445629AB36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2" name="Text Box 205">
          <a:extLst>
            <a:ext uri="{FF2B5EF4-FFF2-40B4-BE49-F238E27FC236}">
              <a16:creationId xmlns:a16="http://schemas.microsoft.com/office/drawing/2014/main" id="{23824398-D409-4BDB-A2FE-ADB79270AAF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3" name="Text Box 204">
          <a:extLst>
            <a:ext uri="{FF2B5EF4-FFF2-40B4-BE49-F238E27FC236}">
              <a16:creationId xmlns:a16="http://schemas.microsoft.com/office/drawing/2014/main" id="{DE9CD525-EF5F-46F8-A199-976FA566AC3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4" name="Text Box 205">
          <a:extLst>
            <a:ext uri="{FF2B5EF4-FFF2-40B4-BE49-F238E27FC236}">
              <a16:creationId xmlns:a16="http://schemas.microsoft.com/office/drawing/2014/main" id="{1DF273B5-D871-4B21-9F63-41DB6EA3909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5" name="Text Box 204">
          <a:extLst>
            <a:ext uri="{FF2B5EF4-FFF2-40B4-BE49-F238E27FC236}">
              <a16:creationId xmlns:a16="http://schemas.microsoft.com/office/drawing/2014/main" id="{57A086E3-7FFA-49F4-9D4A-4D7C117477C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6" name="Text Box 205">
          <a:extLst>
            <a:ext uri="{FF2B5EF4-FFF2-40B4-BE49-F238E27FC236}">
              <a16:creationId xmlns:a16="http://schemas.microsoft.com/office/drawing/2014/main" id="{B081D8F6-BBEB-4DAB-8A4E-3E4F56DCB04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7" name="Text Box 204">
          <a:extLst>
            <a:ext uri="{FF2B5EF4-FFF2-40B4-BE49-F238E27FC236}">
              <a16:creationId xmlns:a16="http://schemas.microsoft.com/office/drawing/2014/main" id="{C698D602-6EE8-4B2D-B84C-098AED1F06C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8" name="Text Box 205">
          <a:extLst>
            <a:ext uri="{FF2B5EF4-FFF2-40B4-BE49-F238E27FC236}">
              <a16:creationId xmlns:a16="http://schemas.microsoft.com/office/drawing/2014/main" id="{3B391647-C662-4ACB-BEBB-9E3E189177B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199" name="Text Box 204">
          <a:extLst>
            <a:ext uri="{FF2B5EF4-FFF2-40B4-BE49-F238E27FC236}">
              <a16:creationId xmlns:a16="http://schemas.microsoft.com/office/drawing/2014/main" id="{682D0EA3-392A-44BD-A568-D0A8D327AB6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0" name="Text Box 205">
          <a:extLst>
            <a:ext uri="{FF2B5EF4-FFF2-40B4-BE49-F238E27FC236}">
              <a16:creationId xmlns:a16="http://schemas.microsoft.com/office/drawing/2014/main" id="{B7FC4FE3-D859-4141-BF29-DC15D49AE49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1" name="Text Box 204">
          <a:extLst>
            <a:ext uri="{FF2B5EF4-FFF2-40B4-BE49-F238E27FC236}">
              <a16:creationId xmlns:a16="http://schemas.microsoft.com/office/drawing/2014/main" id="{9F36AFDC-4088-49AD-8AED-220B7AEA395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2" name="Text Box 205">
          <a:extLst>
            <a:ext uri="{FF2B5EF4-FFF2-40B4-BE49-F238E27FC236}">
              <a16:creationId xmlns:a16="http://schemas.microsoft.com/office/drawing/2014/main" id="{BFF95533-48D9-42C0-8794-2B202DDE7C3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3" name="Text Box 204">
          <a:extLst>
            <a:ext uri="{FF2B5EF4-FFF2-40B4-BE49-F238E27FC236}">
              <a16:creationId xmlns:a16="http://schemas.microsoft.com/office/drawing/2014/main" id="{4DC07927-7E40-46C4-89A4-A1D22E7C7E2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4" name="Text Box 205">
          <a:extLst>
            <a:ext uri="{FF2B5EF4-FFF2-40B4-BE49-F238E27FC236}">
              <a16:creationId xmlns:a16="http://schemas.microsoft.com/office/drawing/2014/main" id="{E208224F-7A85-4BCE-BFA4-E4BEDF78B79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2A15D6D8-F466-426E-8F11-DB98C611F2D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301F99CB-049E-481C-AB21-482CB2644FB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7" name="Text Box 204">
          <a:extLst>
            <a:ext uri="{FF2B5EF4-FFF2-40B4-BE49-F238E27FC236}">
              <a16:creationId xmlns:a16="http://schemas.microsoft.com/office/drawing/2014/main" id="{4DA085ED-C61F-496B-8256-4A088A6D093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8" name="Text Box 205">
          <a:extLst>
            <a:ext uri="{FF2B5EF4-FFF2-40B4-BE49-F238E27FC236}">
              <a16:creationId xmlns:a16="http://schemas.microsoft.com/office/drawing/2014/main" id="{DE0DCBC2-9C96-49D5-8B37-91194C9E9B5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09" name="Text Box 204">
          <a:extLst>
            <a:ext uri="{FF2B5EF4-FFF2-40B4-BE49-F238E27FC236}">
              <a16:creationId xmlns:a16="http://schemas.microsoft.com/office/drawing/2014/main" id="{86E5E6DA-20AE-4EED-9E1D-C22E3FC682E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0" name="Text Box 205">
          <a:extLst>
            <a:ext uri="{FF2B5EF4-FFF2-40B4-BE49-F238E27FC236}">
              <a16:creationId xmlns:a16="http://schemas.microsoft.com/office/drawing/2014/main" id="{A4759CCC-558C-4219-8D62-116C3C1A8FA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1" name="Text Box 204">
          <a:extLst>
            <a:ext uri="{FF2B5EF4-FFF2-40B4-BE49-F238E27FC236}">
              <a16:creationId xmlns:a16="http://schemas.microsoft.com/office/drawing/2014/main" id="{27734222-03CF-4B4B-AF62-32B1BA27333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2" name="Text Box 205">
          <a:extLst>
            <a:ext uri="{FF2B5EF4-FFF2-40B4-BE49-F238E27FC236}">
              <a16:creationId xmlns:a16="http://schemas.microsoft.com/office/drawing/2014/main" id="{D677420C-52CE-4E60-A902-EEF9BF643E3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3" name="Text Box 204">
          <a:extLst>
            <a:ext uri="{FF2B5EF4-FFF2-40B4-BE49-F238E27FC236}">
              <a16:creationId xmlns:a16="http://schemas.microsoft.com/office/drawing/2014/main" id="{E9235CCA-0BEA-400F-B9ED-0530B02F782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4" name="Text Box 205">
          <a:extLst>
            <a:ext uri="{FF2B5EF4-FFF2-40B4-BE49-F238E27FC236}">
              <a16:creationId xmlns:a16="http://schemas.microsoft.com/office/drawing/2014/main" id="{2708282E-9A91-4D0F-8C57-44E4C3FF99B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5" name="Text Box 204">
          <a:extLst>
            <a:ext uri="{FF2B5EF4-FFF2-40B4-BE49-F238E27FC236}">
              <a16:creationId xmlns:a16="http://schemas.microsoft.com/office/drawing/2014/main" id="{4543D5F0-415C-4488-B6CC-65B4F242AC9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6" name="Text Box 205">
          <a:extLst>
            <a:ext uri="{FF2B5EF4-FFF2-40B4-BE49-F238E27FC236}">
              <a16:creationId xmlns:a16="http://schemas.microsoft.com/office/drawing/2014/main" id="{F867EF24-604C-41D6-911A-5FAF711E229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7" name="Text Box 204">
          <a:extLst>
            <a:ext uri="{FF2B5EF4-FFF2-40B4-BE49-F238E27FC236}">
              <a16:creationId xmlns:a16="http://schemas.microsoft.com/office/drawing/2014/main" id="{E746F513-A609-44D6-8B06-3EACAA451D3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8" name="Text Box 205">
          <a:extLst>
            <a:ext uri="{FF2B5EF4-FFF2-40B4-BE49-F238E27FC236}">
              <a16:creationId xmlns:a16="http://schemas.microsoft.com/office/drawing/2014/main" id="{DAB0F4F3-A04B-4BA7-9D9B-6E344C2A077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19" name="Text Box 204">
          <a:extLst>
            <a:ext uri="{FF2B5EF4-FFF2-40B4-BE49-F238E27FC236}">
              <a16:creationId xmlns:a16="http://schemas.microsoft.com/office/drawing/2014/main" id="{F7A429CA-5398-474E-9DA3-FF97FC53343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0" name="Text Box 205">
          <a:extLst>
            <a:ext uri="{FF2B5EF4-FFF2-40B4-BE49-F238E27FC236}">
              <a16:creationId xmlns:a16="http://schemas.microsoft.com/office/drawing/2014/main" id="{6D9471FC-ED27-4628-B422-E9769518491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1" name="Text Box 204">
          <a:extLst>
            <a:ext uri="{FF2B5EF4-FFF2-40B4-BE49-F238E27FC236}">
              <a16:creationId xmlns:a16="http://schemas.microsoft.com/office/drawing/2014/main" id="{14FFB3E7-2229-4742-8487-75728779118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2" name="Text Box 205">
          <a:extLst>
            <a:ext uri="{FF2B5EF4-FFF2-40B4-BE49-F238E27FC236}">
              <a16:creationId xmlns:a16="http://schemas.microsoft.com/office/drawing/2014/main" id="{7386A73B-9041-4C14-97E2-A52F3826719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3" name="Text Box 204">
          <a:extLst>
            <a:ext uri="{FF2B5EF4-FFF2-40B4-BE49-F238E27FC236}">
              <a16:creationId xmlns:a16="http://schemas.microsoft.com/office/drawing/2014/main" id="{A78D4741-2EE9-4B1E-95F0-A0C8B1FBBA2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4" name="Text Box 205">
          <a:extLst>
            <a:ext uri="{FF2B5EF4-FFF2-40B4-BE49-F238E27FC236}">
              <a16:creationId xmlns:a16="http://schemas.microsoft.com/office/drawing/2014/main" id="{93ADDC13-ACAE-4295-A772-3077D185491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5" name="Text Box 204">
          <a:extLst>
            <a:ext uri="{FF2B5EF4-FFF2-40B4-BE49-F238E27FC236}">
              <a16:creationId xmlns:a16="http://schemas.microsoft.com/office/drawing/2014/main" id="{80025568-7F20-4177-AE39-A5591CFD9E8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6" name="Text Box 205">
          <a:extLst>
            <a:ext uri="{FF2B5EF4-FFF2-40B4-BE49-F238E27FC236}">
              <a16:creationId xmlns:a16="http://schemas.microsoft.com/office/drawing/2014/main" id="{BE1FF501-3206-46DC-BECF-7E4DA7D6482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7" name="Text Box 204">
          <a:extLst>
            <a:ext uri="{FF2B5EF4-FFF2-40B4-BE49-F238E27FC236}">
              <a16:creationId xmlns:a16="http://schemas.microsoft.com/office/drawing/2014/main" id="{2AFC2ADB-3540-4541-B9DA-1B37EDE053F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8" name="Text Box 205">
          <a:extLst>
            <a:ext uri="{FF2B5EF4-FFF2-40B4-BE49-F238E27FC236}">
              <a16:creationId xmlns:a16="http://schemas.microsoft.com/office/drawing/2014/main" id="{7EBC028A-9411-410C-978B-435BB275E52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29" name="Text Box 204">
          <a:extLst>
            <a:ext uri="{FF2B5EF4-FFF2-40B4-BE49-F238E27FC236}">
              <a16:creationId xmlns:a16="http://schemas.microsoft.com/office/drawing/2014/main" id="{3DCC1754-43FB-4BE4-B79F-9E8E61EED40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0" name="Text Box 205">
          <a:extLst>
            <a:ext uri="{FF2B5EF4-FFF2-40B4-BE49-F238E27FC236}">
              <a16:creationId xmlns:a16="http://schemas.microsoft.com/office/drawing/2014/main" id="{BDAB228E-63EB-4727-A8B9-2979624AE48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1" name="Text Box 204">
          <a:extLst>
            <a:ext uri="{FF2B5EF4-FFF2-40B4-BE49-F238E27FC236}">
              <a16:creationId xmlns:a16="http://schemas.microsoft.com/office/drawing/2014/main" id="{F50C5D67-9FE2-4763-9B2F-C6D2EBB9B4B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2" name="Text Box 205">
          <a:extLst>
            <a:ext uri="{FF2B5EF4-FFF2-40B4-BE49-F238E27FC236}">
              <a16:creationId xmlns:a16="http://schemas.microsoft.com/office/drawing/2014/main" id="{A75CE14B-0A81-46A4-A508-BEEC4026B8C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3" name="Text Box 204">
          <a:extLst>
            <a:ext uri="{FF2B5EF4-FFF2-40B4-BE49-F238E27FC236}">
              <a16:creationId xmlns:a16="http://schemas.microsoft.com/office/drawing/2014/main" id="{2A82C697-D9F6-43CC-83EB-14D2F53D8DB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4" name="Text Box 205">
          <a:extLst>
            <a:ext uri="{FF2B5EF4-FFF2-40B4-BE49-F238E27FC236}">
              <a16:creationId xmlns:a16="http://schemas.microsoft.com/office/drawing/2014/main" id="{C2C24920-66E3-4FF4-B260-8C46ABFAD46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5" name="Text Box 204">
          <a:extLst>
            <a:ext uri="{FF2B5EF4-FFF2-40B4-BE49-F238E27FC236}">
              <a16:creationId xmlns:a16="http://schemas.microsoft.com/office/drawing/2014/main" id="{3E3ADD6E-2E6F-49AA-BF77-F3FB41FB099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6" name="Text Box 205">
          <a:extLst>
            <a:ext uri="{FF2B5EF4-FFF2-40B4-BE49-F238E27FC236}">
              <a16:creationId xmlns:a16="http://schemas.microsoft.com/office/drawing/2014/main" id="{60E83E34-8BE5-4BE5-8EC2-C9E57D25A31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7" name="Text Box 204">
          <a:extLst>
            <a:ext uri="{FF2B5EF4-FFF2-40B4-BE49-F238E27FC236}">
              <a16:creationId xmlns:a16="http://schemas.microsoft.com/office/drawing/2014/main" id="{2E5527B2-1F51-4063-847F-6F272D3E43B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8" name="Text Box 205">
          <a:extLst>
            <a:ext uri="{FF2B5EF4-FFF2-40B4-BE49-F238E27FC236}">
              <a16:creationId xmlns:a16="http://schemas.microsoft.com/office/drawing/2014/main" id="{56EE0BB4-693A-49C5-A590-7D71C0E7B43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39" name="Text Box 204">
          <a:extLst>
            <a:ext uri="{FF2B5EF4-FFF2-40B4-BE49-F238E27FC236}">
              <a16:creationId xmlns:a16="http://schemas.microsoft.com/office/drawing/2014/main" id="{99E4B384-7B6B-432F-82E1-CC8518D77EF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0" name="Text Box 205">
          <a:extLst>
            <a:ext uri="{FF2B5EF4-FFF2-40B4-BE49-F238E27FC236}">
              <a16:creationId xmlns:a16="http://schemas.microsoft.com/office/drawing/2014/main" id="{B91A5AF4-2951-4CC2-8F39-B55086573B8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1" name="Text Box 204">
          <a:extLst>
            <a:ext uri="{FF2B5EF4-FFF2-40B4-BE49-F238E27FC236}">
              <a16:creationId xmlns:a16="http://schemas.microsoft.com/office/drawing/2014/main" id="{C2A66590-BE16-4C64-ABD1-4485C16D4BD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2" name="Text Box 205">
          <a:extLst>
            <a:ext uri="{FF2B5EF4-FFF2-40B4-BE49-F238E27FC236}">
              <a16:creationId xmlns:a16="http://schemas.microsoft.com/office/drawing/2014/main" id="{8F7B1B73-5843-48A9-8838-24E6C0AFD36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3" name="Text Box 204">
          <a:extLst>
            <a:ext uri="{FF2B5EF4-FFF2-40B4-BE49-F238E27FC236}">
              <a16:creationId xmlns:a16="http://schemas.microsoft.com/office/drawing/2014/main" id="{5CEE8D11-4CBB-47AB-A3A8-252B88C4A64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4" name="Text Box 205">
          <a:extLst>
            <a:ext uri="{FF2B5EF4-FFF2-40B4-BE49-F238E27FC236}">
              <a16:creationId xmlns:a16="http://schemas.microsoft.com/office/drawing/2014/main" id="{1CC41FD9-F0B5-4995-8DAE-ECE726940BC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5" name="Text Box 204">
          <a:extLst>
            <a:ext uri="{FF2B5EF4-FFF2-40B4-BE49-F238E27FC236}">
              <a16:creationId xmlns:a16="http://schemas.microsoft.com/office/drawing/2014/main" id="{45228A99-B8BA-41DF-BD72-1ABF2E9434A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6" name="Text Box 205">
          <a:extLst>
            <a:ext uri="{FF2B5EF4-FFF2-40B4-BE49-F238E27FC236}">
              <a16:creationId xmlns:a16="http://schemas.microsoft.com/office/drawing/2014/main" id="{6734EB6F-3214-4AB6-970D-2AEBF28EC1B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7" name="Text Box 204">
          <a:extLst>
            <a:ext uri="{FF2B5EF4-FFF2-40B4-BE49-F238E27FC236}">
              <a16:creationId xmlns:a16="http://schemas.microsoft.com/office/drawing/2014/main" id="{4E34A59A-4446-44A7-881C-8D05FDEA9DD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8" name="Text Box 205">
          <a:extLst>
            <a:ext uri="{FF2B5EF4-FFF2-40B4-BE49-F238E27FC236}">
              <a16:creationId xmlns:a16="http://schemas.microsoft.com/office/drawing/2014/main" id="{D5E5620D-3D5E-4BED-9D4D-0C90A165780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49" name="Text Box 204">
          <a:extLst>
            <a:ext uri="{FF2B5EF4-FFF2-40B4-BE49-F238E27FC236}">
              <a16:creationId xmlns:a16="http://schemas.microsoft.com/office/drawing/2014/main" id="{B4E5A6E2-6CF1-4C42-9300-887C47733D4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0" name="Text Box 205">
          <a:extLst>
            <a:ext uri="{FF2B5EF4-FFF2-40B4-BE49-F238E27FC236}">
              <a16:creationId xmlns:a16="http://schemas.microsoft.com/office/drawing/2014/main" id="{C96BD152-2CF4-42DD-BFDE-CBC2B392DD2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1" name="Text Box 204">
          <a:extLst>
            <a:ext uri="{FF2B5EF4-FFF2-40B4-BE49-F238E27FC236}">
              <a16:creationId xmlns:a16="http://schemas.microsoft.com/office/drawing/2014/main" id="{658E2392-B42A-4DAF-8CB1-499F05F76D3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2" name="Text Box 205">
          <a:extLst>
            <a:ext uri="{FF2B5EF4-FFF2-40B4-BE49-F238E27FC236}">
              <a16:creationId xmlns:a16="http://schemas.microsoft.com/office/drawing/2014/main" id="{A1E400B8-66FA-4535-829E-93F57C07C1C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3" name="Text Box 204">
          <a:extLst>
            <a:ext uri="{FF2B5EF4-FFF2-40B4-BE49-F238E27FC236}">
              <a16:creationId xmlns:a16="http://schemas.microsoft.com/office/drawing/2014/main" id="{B2356EC3-FFF0-4B50-9961-8A282AF7446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4" name="Text Box 205">
          <a:extLst>
            <a:ext uri="{FF2B5EF4-FFF2-40B4-BE49-F238E27FC236}">
              <a16:creationId xmlns:a16="http://schemas.microsoft.com/office/drawing/2014/main" id="{4C8B35D5-CD11-4511-A672-C2D34FA4DFC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5" name="Text Box 204">
          <a:extLst>
            <a:ext uri="{FF2B5EF4-FFF2-40B4-BE49-F238E27FC236}">
              <a16:creationId xmlns:a16="http://schemas.microsoft.com/office/drawing/2014/main" id="{871A8DA9-5A91-4B89-9E7B-C083F0C7E58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6" name="Text Box 205">
          <a:extLst>
            <a:ext uri="{FF2B5EF4-FFF2-40B4-BE49-F238E27FC236}">
              <a16:creationId xmlns:a16="http://schemas.microsoft.com/office/drawing/2014/main" id="{E8209435-A9A9-45C1-B069-7C8C7B8656D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7" name="Text Box 204">
          <a:extLst>
            <a:ext uri="{FF2B5EF4-FFF2-40B4-BE49-F238E27FC236}">
              <a16:creationId xmlns:a16="http://schemas.microsoft.com/office/drawing/2014/main" id="{8DE064BD-9071-4E17-A042-8E235F8DE97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8" name="Text Box 205">
          <a:extLst>
            <a:ext uri="{FF2B5EF4-FFF2-40B4-BE49-F238E27FC236}">
              <a16:creationId xmlns:a16="http://schemas.microsoft.com/office/drawing/2014/main" id="{4D47F0F1-0E40-4FA2-8C59-B42F384DDE3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59" name="Text Box 204">
          <a:extLst>
            <a:ext uri="{FF2B5EF4-FFF2-40B4-BE49-F238E27FC236}">
              <a16:creationId xmlns:a16="http://schemas.microsoft.com/office/drawing/2014/main" id="{81B00C7A-21BD-446B-909D-0A526FFDE7F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0" name="Text Box 205">
          <a:extLst>
            <a:ext uri="{FF2B5EF4-FFF2-40B4-BE49-F238E27FC236}">
              <a16:creationId xmlns:a16="http://schemas.microsoft.com/office/drawing/2014/main" id="{8B04714B-4CD9-48D0-A79C-3957F09E7B1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1" name="Text Box 204">
          <a:extLst>
            <a:ext uri="{FF2B5EF4-FFF2-40B4-BE49-F238E27FC236}">
              <a16:creationId xmlns:a16="http://schemas.microsoft.com/office/drawing/2014/main" id="{4A4E7E38-A76C-43EE-9ABD-1822FB4C90F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2" name="Text Box 205">
          <a:extLst>
            <a:ext uri="{FF2B5EF4-FFF2-40B4-BE49-F238E27FC236}">
              <a16:creationId xmlns:a16="http://schemas.microsoft.com/office/drawing/2014/main" id="{2B5EA573-13F0-4E6F-B892-EF6D52D2AF2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3" name="Text Box 204">
          <a:extLst>
            <a:ext uri="{FF2B5EF4-FFF2-40B4-BE49-F238E27FC236}">
              <a16:creationId xmlns:a16="http://schemas.microsoft.com/office/drawing/2014/main" id="{466396E8-8615-4806-A748-DC146B1B048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4" name="Text Box 205">
          <a:extLst>
            <a:ext uri="{FF2B5EF4-FFF2-40B4-BE49-F238E27FC236}">
              <a16:creationId xmlns:a16="http://schemas.microsoft.com/office/drawing/2014/main" id="{1F1A9115-A92B-452A-8FA2-FF8BDB774AC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5" name="Text Box 204">
          <a:extLst>
            <a:ext uri="{FF2B5EF4-FFF2-40B4-BE49-F238E27FC236}">
              <a16:creationId xmlns:a16="http://schemas.microsoft.com/office/drawing/2014/main" id="{3736590E-B07B-40DD-B1E1-05FD10C5A39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6" name="Text Box 205">
          <a:extLst>
            <a:ext uri="{FF2B5EF4-FFF2-40B4-BE49-F238E27FC236}">
              <a16:creationId xmlns:a16="http://schemas.microsoft.com/office/drawing/2014/main" id="{469D5677-8EFA-4040-A5C5-EB9496A182C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8180EC55-7EC9-4A01-9E81-C7391B3C842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CBE2246C-4539-4AEC-975E-0D0754B44B5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69" name="Text Box 204">
          <a:extLst>
            <a:ext uri="{FF2B5EF4-FFF2-40B4-BE49-F238E27FC236}">
              <a16:creationId xmlns:a16="http://schemas.microsoft.com/office/drawing/2014/main" id="{375922D9-DCB3-47D4-8175-EF3B1C627FC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0" name="Text Box 205">
          <a:extLst>
            <a:ext uri="{FF2B5EF4-FFF2-40B4-BE49-F238E27FC236}">
              <a16:creationId xmlns:a16="http://schemas.microsoft.com/office/drawing/2014/main" id="{D2696D34-ED48-4A63-B752-20F7CF518A8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1" name="Text Box 204">
          <a:extLst>
            <a:ext uri="{FF2B5EF4-FFF2-40B4-BE49-F238E27FC236}">
              <a16:creationId xmlns:a16="http://schemas.microsoft.com/office/drawing/2014/main" id="{34378F58-0228-4942-B930-F1ECEAD26A1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2" name="Text Box 205">
          <a:extLst>
            <a:ext uri="{FF2B5EF4-FFF2-40B4-BE49-F238E27FC236}">
              <a16:creationId xmlns:a16="http://schemas.microsoft.com/office/drawing/2014/main" id="{07518729-34BE-44BC-932B-CC0D303053A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3" name="Text Box 204">
          <a:extLst>
            <a:ext uri="{FF2B5EF4-FFF2-40B4-BE49-F238E27FC236}">
              <a16:creationId xmlns:a16="http://schemas.microsoft.com/office/drawing/2014/main" id="{B5F1DD59-ACB4-42CB-8E99-7A9D49FD766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4" name="Text Box 205">
          <a:extLst>
            <a:ext uri="{FF2B5EF4-FFF2-40B4-BE49-F238E27FC236}">
              <a16:creationId xmlns:a16="http://schemas.microsoft.com/office/drawing/2014/main" id="{FDB06767-A43A-416E-AF92-68C3DCFD3CF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5" name="Text Box 204">
          <a:extLst>
            <a:ext uri="{FF2B5EF4-FFF2-40B4-BE49-F238E27FC236}">
              <a16:creationId xmlns:a16="http://schemas.microsoft.com/office/drawing/2014/main" id="{F6C9B43E-06C6-446F-807E-FF72A371931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6" name="Text Box 205">
          <a:extLst>
            <a:ext uri="{FF2B5EF4-FFF2-40B4-BE49-F238E27FC236}">
              <a16:creationId xmlns:a16="http://schemas.microsoft.com/office/drawing/2014/main" id="{BC347ED1-5F86-4798-88C3-4447EAD3877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7" name="Text Box 204">
          <a:extLst>
            <a:ext uri="{FF2B5EF4-FFF2-40B4-BE49-F238E27FC236}">
              <a16:creationId xmlns:a16="http://schemas.microsoft.com/office/drawing/2014/main" id="{3976A362-BE6F-4786-985E-25F598ADB66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8" name="Text Box 205">
          <a:extLst>
            <a:ext uri="{FF2B5EF4-FFF2-40B4-BE49-F238E27FC236}">
              <a16:creationId xmlns:a16="http://schemas.microsoft.com/office/drawing/2014/main" id="{7A0C1E82-56EB-44AC-816A-FCC57190351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79" name="Text Box 204">
          <a:extLst>
            <a:ext uri="{FF2B5EF4-FFF2-40B4-BE49-F238E27FC236}">
              <a16:creationId xmlns:a16="http://schemas.microsoft.com/office/drawing/2014/main" id="{5509CECB-8A81-4F28-9803-B17D61AC92D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0" name="Text Box 205">
          <a:extLst>
            <a:ext uri="{FF2B5EF4-FFF2-40B4-BE49-F238E27FC236}">
              <a16:creationId xmlns:a16="http://schemas.microsoft.com/office/drawing/2014/main" id="{3F14D95C-EDF6-4B92-A021-9C97795DFD9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1" name="Text Box 204">
          <a:extLst>
            <a:ext uri="{FF2B5EF4-FFF2-40B4-BE49-F238E27FC236}">
              <a16:creationId xmlns:a16="http://schemas.microsoft.com/office/drawing/2014/main" id="{DA285A5F-8395-496C-99CE-001B9EC1A13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2" name="Text Box 205">
          <a:extLst>
            <a:ext uri="{FF2B5EF4-FFF2-40B4-BE49-F238E27FC236}">
              <a16:creationId xmlns:a16="http://schemas.microsoft.com/office/drawing/2014/main" id="{A070B87E-DC2E-477F-B790-D09A138B949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3" name="Text Box 204">
          <a:extLst>
            <a:ext uri="{FF2B5EF4-FFF2-40B4-BE49-F238E27FC236}">
              <a16:creationId xmlns:a16="http://schemas.microsoft.com/office/drawing/2014/main" id="{922F6BA3-F947-4856-B104-0915186CBEE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4" name="Text Box 205">
          <a:extLst>
            <a:ext uri="{FF2B5EF4-FFF2-40B4-BE49-F238E27FC236}">
              <a16:creationId xmlns:a16="http://schemas.microsoft.com/office/drawing/2014/main" id="{52557768-2DC0-4D14-81FA-4F2D86F4098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5" name="Text Box 204">
          <a:extLst>
            <a:ext uri="{FF2B5EF4-FFF2-40B4-BE49-F238E27FC236}">
              <a16:creationId xmlns:a16="http://schemas.microsoft.com/office/drawing/2014/main" id="{6A21C30B-147D-4C53-A460-40EA5CF990C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6" name="Text Box 205">
          <a:extLst>
            <a:ext uri="{FF2B5EF4-FFF2-40B4-BE49-F238E27FC236}">
              <a16:creationId xmlns:a16="http://schemas.microsoft.com/office/drawing/2014/main" id="{AB7FF291-DF5D-4F60-B455-35736239470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7" name="Text Box 204">
          <a:extLst>
            <a:ext uri="{FF2B5EF4-FFF2-40B4-BE49-F238E27FC236}">
              <a16:creationId xmlns:a16="http://schemas.microsoft.com/office/drawing/2014/main" id="{DD9DEF52-2FF3-4E67-BC01-82AF5E896C1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8" name="Text Box 205">
          <a:extLst>
            <a:ext uri="{FF2B5EF4-FFF2-40B4-BE49-F238E27FC236}">
              <a16:creationId xmlns:a16="http://schemas.microsoft.com/office/drawing/2014/main" id="{B495C183-B0B3-4573-8F69-CA14B01F49E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89" name="Text Box 204">
          <a:extLst>
            <a:ext uri="{FF2B5EF4-FFF2-40B4-BE49-F238E27FC236}">
              <a16:creationId xmlns:a16="http://schemas.microsoft.com/office/drawing/2014/main" id="{C1488B71-DA12-4557-9344-DE373C75EAC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0" name="Text Box 205">
          <a:extLst>
            <a:ext uri="{FF2B5EF4-FFF2-40B4-BE49-F238E27FC236}">
              <a16:creationId xmlns:a16="http://schemas.microsoft.com/office/drawing/2014/main" id="{9A2D8F7E-A192-4729-B842-94F025566D0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1" name="Text Box 204">
          <a:extLst>
            <a:ext uri="{FF2B5EF4-FFF2-40B4-BE49-F238E27FC236}">
              <a16:creationId xmlns:a16="http://schemas.microsoft.com/office/drawing/2014/main" id="{A7A2760B-42D5-4379-A5BF-332EE0ADACF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2" name="Text Box 205">
          <a:extLst>
            <a:ext uri="{FF2B5EF4-FFF2-40B4-BE49-F238E27FC236}">
              <a16:creationId xmlns:a16="http://schemas.microsoft.com/office/drawing/2014/main" id="{78E8E9AD-3C83-4D90-BDB6-0D1D9661466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3" name="Text Box 204">
          <a:extLst>
            <a:ext uri="{FF2B5EF4-FFF2-40B4-BE49-F238E27FC236}">
              <a16:creationId xmlns:a16="http://schemas.microsoft.com/office/drawing/2014/main" id="{C5F47EB8-0FAB-4736-8EF1-10C2F096782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4" name="Text Box 205">
          <a:extLst>
            <a:ext uri="{FF2B5EF4-FFF2-40B4-BE49-F238E27FC236}">
              <a16:creationId xmlns:a16="http://schemas.microsoft.com/office/drawing/2014/main" id="{8807C694-1822-41C8-9CB1-3EBF134A39A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5" name="Text Box 204">
          <a:extLst>
            <a:ext uri="{FF2B5EF4-FFF2-40B4-BE49-F238E27FC236}">
              <a16:creationId xmlns:a16="http://schemas.microsoft.com/office/drawing/2014/main" id="{D3FF81E4-4A3E-46E1-B6E4-402556343C4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6" name="Text Box 205">
          <a:extLst>
            <a:ext uri="{FF2B5EF4-FFF2-40B4-BE49-F238E27FC236}">
              <a16:creationId xmlns:a16="http://schemas.microsoft.com/office/drawing/2014/main" id="{9F47BA6E-8567-4892-838C-2E223F7AC74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7" name="Text Box 204">
          <a:extLst>
            <a:ext uri="{FF2B5EF4-FFF2-40B4-BE49-F238E27FC236}">
              <a16:creationId xmlns:a16="http://schemas.microsoft.com/office/drawing/2014/main" id="{27CF33B4-1601-4018-8B46-D7B72B8BB06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8" name="Text Box 205">
          <a:extLst>
            <a:ext uri="{FF2B5EF4-FFF2-40B4-BE49-F238E27FC236}">
              <a16:creationId xmlns:a16="http://schemas.microsoft.com/office/drawing/2014/main" id="{BFB71889-1E78-4689-B59A-787011CBA2B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299" name="Text Box 204">
          <a:extLst>
            <a:ext uri="{FF2B5EF4-FFF2-40B4-BE49-F238E27FC236}">
              <a16:creationId xmlns:a16="http://schemas.microsoft.com/office/drawing/2014/main" id="{AE7E9DBC-74A0-4B27-A3ED-A4297195375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0" name="Text Box 205">
          <a:extLst>
            <a:ext uri="{FF2B5EF4-FFF2-40B4-BE49-F238E27FC236}">
              <a16:creationId xmlns:a16="http://schemas.microsoft.com/office/drawing/2014/main" id="{83DBBB55-BD4B-49E6-BB82-1133AA7CA20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1" name="Text Box 204">
          <a:extLst>
            <a:ext uri="{FF2B5EF4-FFF2-40B4-BE49-F238E27FC236}">
              <a16:creationId xmlns:a16="http://schemas.microsoft.com/office/drawing/2014/main" id="{5E267DBA-991F-484C-8784-6E9F84C3A5A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2" name="Text Box 205">
          <a:extLst>
            <a:ext uri="{FF2B5EF4-FFF2-40B4-BE49-F238E27FC236}">
              <a16:creationId xmlns:a16="http://schemas.microsoft.com/office/drawing/2014/main" id="{A674AAE9-D150-4151-AC2A-CD778349920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3" name="Text Box 204">
          <a:extLst>
            <a:ext uri="{FF2B5EF4-FFF2-40B4-BE49-F238E27FC236}">
              <a16:creationId xmlns:a16="http://schemas.microsoft.com/office/drawing/2014/main" id="{9B224E1D-0143-40E4-B1C9-BE0CCD7A188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4" name="Text Box 205">
          <a:extLst>
            <a:ext uri="{FF2B5EF4-FFF2-40B4-BE49-F238E27FC236}">
              <a16:creationId xmlns:a16="http://schemas.microsoft.com/office/drawing/2014/main" id="{1EBEFA14-7D0D-4114-9C07-0A0F997172C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5" name="Text Box 204">
          <a:extLst>
            <a:ext uri="{FF2B5EF4-FFF2-40B4-BE49-F238E27FC236}">
              <a16:creationId xmlns:a16="http://schemas.microsoft.com/office/drawing/2014/main" id="{0F7E8F63-A5AD-41F4-AED3-3E5B3AF2F74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6" name="Text Box 205">
          <a:extLst>
            <a:ext uri="{FF2B5EF4-FFF2-40B4-BE49-F238E27FC236}">
              <a16:creationId xmlns:a16="http://schemas.microsoft.com/office/drawing/2014/main" id="{DE354251-EBF0-4BBD-8C5D-9390197BE73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7" name="Text Box 204">
          <a:extLst>
            <a:ext uri="{FF2B5EF4-FFF2-40B4-BE49-F238E27FC236}">
              <a16:creationId xmlns:a16="http://schemas.microsoft.com/office/drawing/2014/main" id="{A994A88E-5F61-4615-9150-B5EB123F946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8" name="Text Box 205">
          <a:extLst>
            <a:ext uri="{FF2B5EF4-FFF2-40B4-BE49-F238E27FC236}">
              <a16:creationId xmlns:a16="http://schemas.microsoft.com/office/drawing/2014/main" id="{83A889C4-279F-4D2F-9449-BF4D4A6AF87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09" name="Text Box 204">
          <a:extLst>
            <a:ext uri="{FF2B5EF4-FFF2-40B4-BE49-F238E27FC236}">
              <a16:creationId xmlns:a16="http://schemas.microsoft.com/office/drawing/2014/main" id="{0A97C0F3-49DD-48E5-B6C7-7CF1DF614E7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0" name="Text Box 205">
          <a:extLst>
            <a:ext uri="{FF2B5EF4-FFF2-40B4-BE49-F238E27FC236}">
              <a16:creationId xmlns:a16="http://schemas.microsoft.com/office/drawing/2014/main" id="{61B6E73F-6713-4816-9A3C-6F691DCB7BF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1" name="Text Box 204">
          <a:extLst>
            <a:ext uri="{FF2B5EF4-FFF2-40B4-BE49-F238E27FC236}">
              <a16:creationId xmlns:a16="http://schemas.microsoft.com/office/drawing/2014/main" id="{5896FEEF-8007-434D-810F-9856B93F34A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2" name="Text Box 205">
          <a:extLst>
            <a:ext uri="{FF2B5EF4-FFF2-40B4-BE49-F238E27FC236}">
              <a16:creationId xmlns:a16="http://schemas.microsoft.com/office/drawing/2014/main" id="{050E6919-674D-4649-B125-1F5F32DDF28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3" name="Text Box 204">
          <a:extLst>
            <a:ext uri="{FF2B5EF4-FFF2-40B4-BE49-F238E27FC236}">
              <a16:creationId xmlns:a16="http://schemas.microsoft.com/office/drawing/2014/main" id="{8212F579-B9DA-47B0-AD1B-F301D055FE1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4" name="Text Box 205">
          <a:extLst>
            <a:ext uri="{FF2B5EF4-FFF2-40B4-BE49-F238E27FC236}">
              <a16:creationId xmlns:a16="http://schemas.microsoft.com/office/drawing/2014/main" id="{4660F5A5-A8B2-4EE3-A405-7844C04A206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5" name="Text Box 204">
          <a:extLst>
            <a:ext uri="{FF2B5EF4-FFF2-40B4-BE49-F238E27FC236}">
              <a16:creationId xmlns:a16="http://schemas.microsoft.com/office/drawing/2014/main" id="{4013702E-8399-4C24-A146-4E379ED64BE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6" name="Text Box 205">
          <a:extLst>
            <a:ext uri="{FF2B5EF4-FFF2-40B4-BE49-F238E27FC236}">
              <a16:creationId xmlns:a16="http://schemas.microsoft.com/office/drawing/2014/main" id="{B9973E24-794B-45AB-AD1E-5D4D0BCCC50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7" name="Text Box 204">
          <a:extLst>
            <a:ext uri="{FF2B5EF4-FFF2-40B4-BE49-F238E27FC236}">
              <a16:creationId xmlns:a16="http://schemas.microsoft.com/office/drawing/2014/main" id="{B07227BF-BCC6-42EF-9DBB-EC1AA47839E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8" name="Text Box 205">
          <a:extLst>
            <a:ext uri="{FF2B5EF4-FFF2-40B4-BE49-F238E27FC236}">
              <a16:creationId xmlns:a16="http://schemas.microsoft.com/office/drawing/2014/main" id="{C56C5B0C-3875-459B-8453-DA8088CEE9B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19" name="Text Box 204">
          <a:extLst>
            <a:ext uri="{FF2B5EF4-FFF2-40B4-BE49-F238E27FC236}">
              <a16:creationId xmlns:a16="http://schemas.microsoft.com/office/drawing/2014/main" id="{F778313C-2560-4807-8380-903991209B3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0" name="Text Box 205">
          <a:extLst>
            <a:ext uri="{FF2B5EF4-FFF2-40B4-BE49-F238E27FC236}">
              <a16:creationId xmlns:a16="http://schemas.microsoft.com/office/drawing/2014/main" id="{E676B22D-785E-4194-8EF4-DA9745CAD9A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1" name="Text Box 204">
          <a:extLst>
            <a:ext uri="{FF2B5EF4-FFF2-40B4-BE49-F238E27FC236}">
              <a16:creationId xmlns:a16="http://schemas.microsoft.com/office/drawing/2014/main" id="{176201B5-5B56-4246-9CB9-BF6B85E1F19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2" name="Text Box 205">
          <a:extLst>
            <a:ext uri="{FF2B5EF4-FFF2-40B4-BE49-F238E27FC236}">
              <a16:creationId xmlns:a16="http://schemas.microsoft.com/office/drawing/2014/main" id="{D375E51F-8A21-4694-9811-366FCEF2116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3" name="Text Box 204">
          <a:extLst>
            <a:ext uri="{FF2B5EF4-FFF2-40B4-BE49-F238E27FC236}">
              <a16:creationId xmlns:a16="http://schemas.microsoft.com/office/drawing/2014/main" id="{8036A903-38D0-4105-B3E7-34177748278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4" name="Text Box 205">
          <a:extLst>
            <a:ext uri="{FF2B5EF4-FFF2-40B4-BE49-F238E27FC236}">
              <a16:creationId xmlns:a16="http://schemas.microsoft.com/office/drawing/2014/main" id="{AF90611B-6D9A-4F04-B386-0F4C0CDD15F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5" name="Text Box 204">
          <a:extLst>
            <a:ext uri="{FF2B5EF4-FFF2-40B4-BE49-F238E27FC236}">
              <a16:creationId xmlns:a16="http://schemas.microsoft.com/office/drawing/2014/main" id="{3D9D395B-3B8C-4DC9-AAB1-03637BC545A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6" name="Text Box 205">
          <a:extLst>
            <a:ext uri="{FF2B5EF4-FFF2-40B4-BE49-F238E27FC236}">
              <a16:creationId xmlns:a16="http://schemas.microsoft.com/office/drawing/2014/main" id="{490B3144-A63C-4947-91C2-77F4473AD88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7" name="Text Box 204">
          <a:extLst>
            <a:ext uri="{FF2B5EF4-FFF2-40B4-BE49-F238E27FC236}">
              <a16:creationId xmlns:a16="http://schemas.microsoft.com/office/drawing/2014/main" id="{1DF83D37-5522-4F00-A586-1933AD7BE65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8" name="Text Box 205">
          <a:extLst>
            <a:ext uri="{FF2B5EF4-FFF2-40B4-BE49-F238E27FC236}">
              <a16:creationId xmlns:a16="http://schemas.microsoft.com/office/drawing/2014/main" id="{EC1E7B47-A836-41AC-8D0A-015B426E11B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29" name="Text Box 204">
          <a:extLst>
            <a:ext uri="{FF2B5EF4-FFF2-40B4-BE49-F238E27FC236}">
              <a16:creationId xmlns:a16="http://schemas.microsoft.com/office/drawing/2014/main" id="{374655EE-093C-432D-8368-C2739F88CDE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0" name="Text Box 205">
          <a:extLst>
            <a:ext uri="{FF2B5EF4-FFF2-40B4-BE49-F238E27FC236}">
              <a16:creationId xmlns:a16="http://schemas.microsoft.com/office/drawing/2014/main" id="{F66F50E3-35E9-4BF3-BD07-235066F178D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1" name="Text Box 204">
          <a:extLst>
            <a:ext uri="{FF2B5EF4-FFF2-40B4-BE49-F238E27FC236}">
              <a16:creationId xmlns:a16="http://schemas.microsoft.com/office/drawing/2014/main" id="{52D507B6-1CC8-484A-8BA4-28B2EAB56F0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2" name="Text Box 205">
          <a:extLst>
            <a:ext uri="{FF2B5EF4-FFF2-40B4-BE49-F238E27FC236}">
              <a16:creationId xmlns:a16="http://schemas.microsoft.com/office/drawing/2014/main" id="{EE0A0257-77E1-467E-AD89-896D66332EF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3" name="Text Box 204">
          <a:extLst>
            <a:ext uri="{FF2B5EF4-FFF2-40B4-BE49-F238E27FC236}">
              <a16:creationId xmlns:a16="http://schemas.microsoft.com/office/drawing/2014/main" id="{6A0DF8A3-20F3-404E-A72D-D58D19BE17D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4" name="Text Box 205">
          <a:extLst>
            <a:ext uri="{FF2B5EF4-FFF2-40B4-BE49-F238E27FC236}">
              <a16:creationId xmlns:a16="http://schemas.microsoft.com/office/drawing/2014/main" id="{1FEA2601-30F8-46ED-B0CA-9759CD0C13A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5" name="Text Box 204">
          <a:extLst>
            <a:ext uri="{FF2B5EF4-FFF2-40B4-BE49-F238E27FC236}">
              <a16:creationId xmlns:a16="http://schemas.microsoft.com/office/drawing/2014/main" id="{252D2FCE-FCE1-4EA3-98B4-66566583EB7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6" name="Text Box 205">
          <a:extLst>
            <a:ext uri="{FF2B5EF4-FFF2-40B4-BE49-F238E27FC236}">
              <a16:creationId xmlns:a16="http://schemas.microsoft.com/office/drawing/2014/main" id="{80013453-555B-42BA-879F-BE4F7CBFA84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7" name="Text Box 204">
          <a:extLst>
            <a:ext uri="{FF2B5EF4-FFF2-40B4-BE49-F238E27FC236}">
              <a16:creationId xmlns:a16="http://schemas.microsoft.com/office/drawing/2014/main" id="{89F718AD-73AB-49E5-AEC7-D4BE82C0B72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8" name="Text Box 205">
          <a:extLst>
            <a:ext uri="{FF2B5EF4-FFF2-40B4-BE49-F238E27FC236}">
              <a16:creationId xmlns:a16="http://schemas.microsoft.com/office/drawing/2014/main" id="{702ED700-39A9-4DBC-A45A-F80F16E84D0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39" name="Text Box 204">
          <a:extLst>
            <a:ext uri="{FF2B5EF4-FFF2-40B4-BE49-F238E27FC236}">
              <a16:creationId xmlns:a16="http://schemas.microsoft.com/office/drawing/2014/main" id="{DAAC8A34-C8D9-48C1-8659-2C36F0CFB4A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0" name="Text Box 205">
          <a:extLst>
            <a:ext uri="{FF2B5EF4-FFF2-40B4-BE49-F238E27FC236}">
              <a16:creationId xmlns:a16="http://schemas.microsoft.com/office/drawing/2014/main" id="{00B28549-1F34-46E2-ACA7-64727DC9565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1" name="Text Box 204">
          <a:extLst>
            <a:ext uri="{FF2B5EF4-FFF2-40B4-BE49-F238E27FC236}">
              <a16:creationId xmlns:a16="http://schemas.microsoft.com/office/drawing/2014/main" id="{A937F04B-FF65-4A6A-8379-4D3B9359DFE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2" name="Text Box 205">
          <a:extLst>
            <a:ext uri="{FF2B5EF4-FFF2-40B4-BE49-F238E27FC236}">
              <a16:creationId xmlns:a16="http://schemas.microsoft.com/office/drawing/2014/main" id="{0F9BEE92-4F72-4AE1-8DFB-48303D5FE9F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3" name="Text Box 204">
          <a:extLst>
            <a:ext uri="{FF2B5EF4-FFF2-40B4-BE49-F238E27FC236}">
              <a16:creationId xmlns:a16="http://schemas.microsoft.com/office/drawing/2014/main" id="{586D0CDD-F79E-4BDD-A9EC-66D0F8EB0D3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4" name="Text Box 205">
          <a:extLst>
            <a:ext uri="{FF2B5EF4-FFF2-40B4-BE49-F238E27FC236}">
              <a16:creationId xmlns:a16="http://schemas.microsoft.com/office/drawing/2014/main" id="{67DB5138-3B88-45B6-90BA-A2F8D39A4B2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5" name="Text Box 204">
          <a:extLst>
            <a:ext uri="{FF2B5EF4-FFF2-40B4-BE49-F238E27FC236}">
              <a16:creationId xmlns:a16="http://schemas.microsoft.com/office/drawing/2014/main" id="{C97B8B58-F5E5-418C-9C49-F0FAB20CE93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6" name="Text Box 205">
          <a:extLst>
            <a:ext uri="{FF2B5EF4-FFF2-40B4-BE49-F238E27FC236}">
              <a16:creationId xmlns:a16="http://schemas.microsoft.com/office/drawing/2014/main" id="{CA4BBCA3-04E9-4B79-9CFD-E4B5BF1DF6B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7" name="Text Box 204">
          <a:extLst>
            <a:ext uri="{FF2B5EF4-FFF2-40B4-BE49-F238E27FC236}">
              <a16:creationId xmlns:a16="http://schemas.microsoft.com/office/drawing/2014/main" id="{924A4D11-E18B-4279-AC7F-DBAD8D143D5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8" name="Text Box 205">
          <a:extLst>
            <a:ext uri="{FF2B5EF4-FFF2-40B4-BE49-F238E27FC236}">
              <a16:creationId xmlns:a16="http://schemas.microsoft.com/office/drawing/2014/main" id="{5504EC6F-B21C-4399-A207-7F81BED227D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49" name="Text Box 204">
          <a:extLst>
            <a:ext uri="{FF2B5EF4-FFF2-40B4-BE49-F238E27FC236}">
              <a16:creationId xmlns:a16="http://schemas.microsoft.com/office/drawing/2014/main" id="{35554DFD-3890-4BA2-9AE5-F42F2A07F66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0" name="Text Box 205">
          <a:extLst>
            <a:ext uri="{FF2B5EF4-FFF2-40B4-BE49-F238E27FC236}">
              <a16:creationId xmlns:a16="http://schemas.microsoft.com/office/drawing/2014/main" id="{D18F9B7F-9CC8-4FC3-A606-3F7BD4EC7F8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1" name="Text Box 204">
          <a:extLst>
            <a:ext uri="{FF2B5EF4-FFF2-40B4-BE49-F238E27FC236}">
              <a16:creationId xmlns:a16="http://schemas.microsoft.com/office/drawing/2014/main" id="{EBE778C3-4170-4D4F-AC08-AACF11DCF05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2" name="Text Box 205">
          <a:extLst>
            <a:ext uri="{FF2B5EF4-FFF2-40B4-BE49-F238E27FC236}">
              <a16:creationId xmlns:a16="http://schemas.microsoft.com/office/drawing/2014/main" id="{E4010F15-CB7C-4866-B71A-C2147213BEC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3" name="Text Box 204">
          <a:extLst>
            <a:ext uri="{FF2B5EF4-FFF2-40B4-BE49-F238E27FC236}">
              <a16:creationId xmlns:a16="http://schemas.microsoft.com/office/drawing/2014/main" id="{39A00F2F-A779-4E06-8E0A-9B0AB89F4F3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4" name="Text Box 205">
          <a:extLst>
            <a:ext uri="{FF2B5EF4-FFF2-40B4-BE49-F238E27FC236}">
              <a16:creationId xmlns:a16="http://schemas.microsoft.com/office/drawing/2014/main" id="{5BFDEA37-9DA1-4EE7-9B53-231F7396E3D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5" name="Text Box 204">
          <a:extLst>
            <a:ext uri="{FF2B5EF4-FFF2-40B4-BE49-F238E27FC236}">
              <a16:creationId xmlns:a16="http://schemas.microsoft.com/office/drawing/2014/main" id="{73E895A5-DE78-4BB4-8BA7-FD05FB9F069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6" name="Text Box 205">
          <a:extLst>
            <a:ext uri="{FF2B5EF4-FFF2-40B4-BE49-F238E27FC236}">
              <a16:creationId xmlns:a16="http://schemas.microsoft.com/office/drawing/2014/main" id="{882145F9-8BFC-4146-B19E-4E88CB13DE5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7" name="Text Box 204">
          <a:extLst>
            <a:ext uri="{FF2B5EF4-FFF2-40B4-BE49-F238E27FC236}">
              <a16:creationId xmlns:a16="http://schemas.microsoft.com/office/drawing/2014/main" id="{026F6574-9DC0-4B12-9988-6F8219771D9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8" name="Text Box 205">
          <a:extLst>
            <a:ext uri="{FF2B5EF4-FFF2-40B4-BE49-F238E27FC236}">
              <a16:creationId xmlns:a16="http://schemas.microsoft.com/office/drawing/2014/main" id="{78E2002B-84F9-4363-9D83-1D8A592D6BC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59" name="Text Box 204">
          <a:extLst>
            <a:ext uri="{FF2B5EF4-FFF2-40B4-BE49-F238E27FC236}">
              <a16:creationId xmlns:a16="http://schemas.microsoft.com/office/drawing/2014/main" id="{2C3CC28D-7510-4C80-8D28-9D4E1E299A9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0" name="Text Box 205">
          <a:extLst>
            <a:ext uri="{FF2B5EF4-FFF2-40B4-BE49-F238E27FC236}">
              <a16:creationId xmlns:a16="http://schemas.microsoft.com/office/drawing/2014/main" id="{CF93272B-539E-4C5E-998E-41B953591E8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1" name="Text Box 204">
          <a:extLst>
            <a:ext uri="{FF2B5EF4-FFF2-40B4-BE49-F238E27FC236}">
              <a16:creationId xmlns:a16="http://schemas.microsoft.com/office/drawing/2014/main" id="{FBE9907E-14A0-45E6-80D0-40B61128F31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2" name="Text Box 205">
          <a:extLst>
            <a:ext uri="{FF2B5EF4-FFF2-40B4-BE49-F238E27FC236}">
              <a16:creationId xmlns:a16="http://schemas.microsoft.com/office/drawing/2014/main" id="{8C769BA2-1A58-4F5F-9882-479DE3165E9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3" name="Text Box 204">
          <a:extLst>
            <a:ext uri="{FF2B5EF4-FFF2-40B4-BE49-F238E27FC236}">
              <a16:creationId xmlns:a16="http://schemas.microsoft.com/office/drawing/2014/main" id="{8430B16E-E8D5-4289-94F1-271C0C55883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4" name="Text Box 205">
          <a:extLst>
            <a:ext uri="{FF2B5EF4-FFF2-40B4-BE49-F238E27FC236}">
              <a16:creationId xmlns:a16="http://schemas.microsoft.com/office/drawing/2014/main" id="{4AD891F4-4FC4-4A1F-85B7-D4F64C53DFB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6E38FF2E-0D5B-4290-B136-2766B50A0C6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9FA05CB5-DA3B-4D68-B479-BA9A688281A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7" name="Text Box 204">
          <a:extLst>
            <a:ext uri="{FF2B5EF4-FFF2-40B4-BE49-F238E27FC236}">
              <a16:creationId xmlns:a16="http://schemas.microsoft.com/office/drawing/2014/main" id="{A358772A-75B5-4BBA-901E-06DFBE44265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8" name="Text Box 205">
          <a:extLst>
            <a:ext uri="{FF2B5EF4-FFF2-40B4-BE49-F238E27FC236}">
              <a16:creationId xmlns:a16="http://schemas.microsoft.com/office/drawing/2014/main" id="{CD116B2D-43AF-47A1-B2AF-9F0D773B070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69" name="Text Box 204">
          <a:extLst>
            <a:ext uri="{FF2B5EF4-FFF2-40B4-BE49-F238E27FC236}">
              <a16:creationId xmlns:a16="http://schemas.microsoft.com/office/drawing/2014/main" id="{E4FE7505-41A0-4D4B-98FE-5D22F078D96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70" name="Text Box 205">
          <a:extLst>
            <a:ext uri="{FF2B5EF4-FFF2-40B4-BE49-F238E27FC236}">
              <a16:creationId xmlns:a16="http://schemas.microsoft.com/office/drawing/2014/main" id="{7F0705A5-9AA3-4342-ADE7-33C730D34E9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71" name="Text Box 204">
          <a:extLst>
            <a:ext uri="{FF2B5EF4-FFF2-40B4-BE49-F238E27FC236}">
              <a16:creationId xmlns:a16="http://schemas.microsoft.com/office/drawing/2014/main" id="{8F02ED4E-DED0-41D0-9992-7D037F79161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41</xdr:row>
      <xdr:rowOff>0</xdr:rowOff>
    </xdr:from>
    <xdr:ext cx="76200" cy="200025"/>
    <xdr:sp macro="" textlink="">
      <xdr:nvSpPr>
        <xdr:cNvPr id="372" name="Text Box 205">
          <a:extLst>
            <a:ext uri="{FF2B5EF4-FFF2-40B4-BE49-F238E27FC236}">
              <a16:creationId xmlns:a16="http://schemas.microsoft.com/office/drawing/2014/main" id="{D971D5D7-E78B-45E1-8BCD-D51C01094FA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73" name="Text Box 204">
          <a:extLst>
            <a:ext uri="{FF2B5EF4-FFF2-40B4-BE49-F238E27FC236}">
              <a16:creationId xmlns:a16="http://schemas.microsoft.com/office/drawing/2014/main" id="{74C24414-59F5-4EC3-B641-1EC20EB8362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74" name="Text Box 205">
          <a:extLst>
            <a:ext uri="{FF2B5EF4-FFF2-40B4-BE49-F238E27FC236}">
              <a16:creationId xmlns:a16="http://schemas.microsoft.com/office/drawing/2014/main" id="{564CCC30-9359-4061-A1D0-59F15F950D6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75" name="Text Box 204">
          <a:extLst>
            <a:ext uri="{FF2B5EF4-FFF2-40B4-BE49-F238E27FC236}">
              <a16:creationId xmlns:a16="http://schemas.microsoft.com/office/drawing/2014/main" id="{8E22E95D-8890-4A03-AD00-7C2780703AE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76" name="Text Box 205">
          <a:extLst>
            <a:ext uri="{FF2B5EF4-FFF2-40B4-BE49-F238E27FC236}">
              <a16:creationId xmlns:a16="http://schemas.microsoft.com/office/drawing/2014/main" id="{6720E66E-97A1-476C-8292-A3647CBC087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77" name="Text Box 204">
          <a:extLst>
            <a:ext uri="{FF2B5EF4-FFF2-40B4-BE49-F238E27FC236}">
              <a16:creationId xmlns:a16="http://schemas.microsoft.com/office/drawing/2014/main" id="{EC36E38A-E5EA-44EF-8970-8E61CA53C13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78" name="Text Box 205">
          <a:extLst>
            <a:ext uri="{FF2B5EF4-FFF2-40B4-BE49-F238E27FC236}">
              <a16:creationId xmlns:a16="http://schemas.microsoft.com/office/drawing/2014/main" id="{5AC09605-09DD-4E74-8F7F-ADEEEE230BA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79" name="Text Box 204">
          <a:extLst>
            <a:ext uri="{FF2B5EF4-FFF2-40B4-BE49-F238E27FC236}">
              <a16:creationId xmlns:a16="http://schemas.microsoft.com/office/drawing/2014/main" id="{9EBAC3D9-8629-4F8C-8F0B-465791125AB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0" name="Text Box 205">
          <a:extLst>
            <a:ext uri="{FF2B5EF4-FFF2-40B4-BE49-F238E27FC236}">
              <a16:creationId xmlns:a16="http://schemas.microsoft.com/office/drawing/2014/main" id="{CCB39CFD-7328-4BB6-9C6A-C8E4B4AF25D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1" name="Text Box 204">
          <a:extLst>
            <a:ext uri="{FF2B5EF4-FFF2-40B4-BE49-F238E27FC236}">
              <a16:creationId xmlns:a16="http://schemas.microsoft.com/office/drawing/2014/main" id="{F6685040-9CA5-498A-91B3-B10B4D1EE77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2" name="Text Box 205">
          <a:extLst>
            <a:ext uri="{FF2B5EF4-FFF2-40B4-BE49-F238E27FC236}">
              <a16:creationId xmlns:a16="http://schemas.microsoft.com/office/drawing/2014/main" id="{2FFD7F22-02F5-45A6-AEA1-20AB7790C50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3" name="Text Box 204">
          <a:extLst>
            <a:ext uri="{FF2B5EF4-FFF2-40B4-BE49-F238E27FC236}">
              <a16:creationId xmlns:a16="http://schemas.microsoft.com/office/drawing/2014/main" id="{0BDD7266-E78F-4589-8B59-CC51B55C34E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4" name="Text Box 205">
          <a:extLst>
            <a:ext uri="{FF2B5EF4-FFF2-40B4-BE49-F238E27FC236}">
              <a16:creationId xmlns:a16="http://schemas.microsoft.com/office/drawing/2014/main" id="{F27B9629-1694-46EA-8D92-BE268A3B47B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5" name="Text Box 204">
          <a:extLst>
            <a:ext uri="{FF2B5EF4-FFF2-40B4-BE49-F238E27FC236}">
              <a16:creationId xmlns:a16="http://schemas.microsoft.com/office/drawing/2014/main" id="{8CEDB0B8-E75B-4D52-BA8C-A58C2863B90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6" name="Text Box 205">
          <a:extLst>
            <a:ext uri="{FF2B5EF4-FFF2-40B4-BE49-F238E27FC236}">
              <a16:creationId xmlns:a16="http://schemas.microsoft.com/office/drawing/2014/main" id="{C6B985E3-DC38-40C2-9D38-3616D19149F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7" name="Text Box 204">
          <a:extLst>
            <a:ext uri="{FF2B5EF4-FFF2-40B4-BE49-F238E27FC236}">
              <a16:creationId xmlns:a16="http://schemas.microsoft.com/office/drawing/2014/main" id="{80F588E4-E43E-4FDA-8C14-5636267BD55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8" name="Text Box 205">
          <a:extLst>
            <a:ext uri="{FF2B5EF4-FFF2-40B4-BE49-F238E27FC236}">
              <a16:creationId xmlns:a16="http://schemas.microsoft.com/office/drawing/2014/main" id="{2D4D7C67-8FE8-4198-8E2A-F297924FFFC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89" name="Text Box 204">
          <a:extLst>
            <a:ext uri="{FF2B5EF4-FFF2-40B4-BE49-F238E27FC236}">
              <a16:creationId xmlns:a16="http://schemas.microsoft.com/office/drawing/2014/main" id="{3B9F2738-E62C-4DD5-BEC2-06F0688A602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0" name="Text Box 205">
          <a:extLst>
            <a:ext uri="{FF2B5EF4-FFF2-40B4-BE49-F238E27FC236}">
              <a16:creationId xmlns:a16="http://schemas.microsoft.com/office/drawing/2014/main" id="{F9AD29AD-207F-42DF-A051-8268A68385C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1" name="Text Box 204">
          <a:extLst>
            <a:ext uri="{FF2B5EF4-FFF2-40B4-BE49-F238E27FC236}">
              <a16:creationId xmlns:a16="http://schemas.microsoft.com/office/drawing/2014/main" id="{E38BE883-12A9-4B30-9FA7-2C5FD9A16DD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2" name="Text Box 205">
          <a:extLst>
            <a:ext uri="{FF2B5EF4-FFF2-40B4-BE49-F238E27FC236}">
              <a16:creationId xmlns:a16="http://schemas.microsoft.com/office/drawing/2014/main" id="{29338C15-3AE1-43D2-9FA9-2EDBFC5F8E9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3" name="Text Box 204">
          <a:extLst>
            <a:ext uri="{FF2B5EF4-FFF2-40B4-BE49-F238E27FC236}">
              <a16:creationId xmlns:a16="http://schemas.microsoft.com/office/drawing/2014/main" id="{7BEC7013-829A-481D-A263-7368209C5DC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4" name="Text Box 205">
          <a:extLst>
            <a:ext uri="{FF2B5EF4-FFF2-40B4-BE49-F238E27FC236}">
              <a16:creationId xmlns:a16="http://schemas.microsoft.com/office/drawing/2014/main" id="{A4352500-9F4E-4EB3-8241-8364CCA8B1C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5" name="Text Box 204">
          <a:extLst>
            <a:ext uri="{FF2B5EF4-FFF2-40B4-BE49-F238E27FC236}">
              <a16:creationId xmlns:a16="http://schemas.microsoft.com/office/drawing/2014/main" id="{4738C2B0-E002-4DC8-B47A-E7A4DF2738B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6" name="Text Box 205">
          <a:extLst>
            <a:ext uri="{FF2B5EF4-FFF2-40B4-BE49-F238E27FC236}">
              <a16:creationId xmlns:a16="http://schemas.microsoft.com/office/drawing/2014/main" id="{7E9CA46A-E723-42EE-91FB-386BC9BFA66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7" name="Text Box 204">
          <a:extLst>
            <a:ext uri="{FF2B5EF4-FFF2-40B4-BE49-F238E27FC236}">
              <a16:creationId xmlns:a16="http://schemas.microsoft.com/office/drawing/2014/main" id="{B0FF7005-A11C-4C35-8C35-79F319F5804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8" name="Text Box 205">
          <a:extLst>
            <a:ext uri="{FF2B5EF4-FFF2-40B4-BE49-F238E27FC236}">
              <a16:creationId xmlns:a16="http://schemas.microsoft.com/office/drawing/2014/main" id="{31AF3C8C-43C2-4878-A05C-6BDB97BA006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399" name="Text Box 204">
          <a:extLst>
            <a:ext uri="{FF2B5EF4-FFF2-40B4-BE49-F238E27FC236}">
              <a16:creationId xmlns:a16="http://schemas.microsoft.com/office/drawing/2014/main" id="{ED731162-DB4A-4B73-86B6-7A23DA51156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0" name="Text Box 205">
          <a:extLst>
            <a:ext uri="{FF2B5EF4-FFF2-40B4-BE49-F238E27FC236}">
              <a16:creationId xmlns:a16="http://schemas.microsoft.com/office/drawing/2014/main" id="{EE98D573-DFEC-4384-90B9-E9EF0232C6D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1" name="Text Box 204">
          <a:extLst>
            <a:ext uri="{FF2B5EF4-FFF2-40B4-BE49-F238E27FC236}">
              <a16:creationId xmlns:a16="http://schemas.microsoft.com/office/drawing/2014/main" id="{864888D5-11FB-4162-9487-EC11D0517AD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2" name="Text Box 205">
          <a:extLst>
            <a:ext uri="{FF2B5EF4-FFF2-40B4-BE49-F238E27FC236}">
              <a16:creationId xmlns:a16="http://schemas.microsoft.com/office/drawing/2014/main" id="{757BEF73-9FA1-4FAC-BC70-3D8D7E285F2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3" name="Text Box 204">
          <a:extLst>
            <a:ext uri="{FF2B5EF4-FFF2-40B4-BE49-F238E27FC236}">
              <a16:creationId xmlns:a16="http://schemas.microsoft.com/office/drawing/2014/main" id="{6FBBAE7B-48BF-4227-A067-9ED6972D74C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4" name="Text Box 205">
          <a:extLst>
            <a:ext uri="{FF2B5EF4-FFF2-40B4-BE49-F238E27FC236}">
              <a16:creationId xmlns:a16="http://schemas.microsoft.com/office/drawing/2014/main" id="{0911FC9E-7279-4624-BE81-A5ED10F00F9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5" name="Text Box 204">
          <a:extLst>
            <a:ext uri="{FF2B5EF4-FFF2-40B4-BE49-F238E27FC236}">
              <a16:creationId xmlns:a16="http://schemas.microsoft.com/office/drawing/2014/main" id="{AEF4BD49-6DF5-4E61-A23C-F4037C5D7BA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6" name="Text Box 205">
          <a:extLst>
            <a:ext uri="{FF2B5EF4-FFF2-40B4-BE49-F238E27FC236}">
              <a16:creationId xmlns:a16="http://schemas.microsoft.com/office/drawing/2014/main" id="{6BD0C31F-8594-4015-A625-4D63165DC0E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7" name="Text Box 204">
          <a:extLst>
            <a:ext uri="{FF2B5EF4-FFF2-40B4-BE49-F238E27FC236}">
              <a16:creationId xmlns:a16="http://schemas.microsoft.com/office/drawing/2014/main" id="{671209F3-C97B-4409-8B80-37365E246A4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8" name="Text Box 205">
          <a:extLst>
            <a:ext uri="{FF2B5EF4-FFF2-40B4-BE49-F238E27FC236}">
              <a16:creationId xmlns:a16="http://schemas.microsoft.com/office/drawing/2014/main" id="{2974B9A2-A6E9-4FB8-9C2B-EBDAEA6ADEC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09" name="Text Box 204">
          <a:extLst>
            <a:ext uri="{FF2B5EF4-FFF2-40B4-BE49-F238E27FC236}">
              <a16:creationId xmlns:a16="http://schemas.microsoft.com/office/drawing/2014/main" id="{E146D47C-3E94-4522-957D-F1B2C991BFA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0" name="Text Box 205">
          <a:extLst>
            <a:ext uri="{FF2B5EF4-FFF2-40B4-BE49-F238E27FC236}">
              <a16:creationId xmlns:a16="http://schemas.microsoft.com/office/drawing/2014/main" id="{3D80DA91-9D6C-4EF7-AB98-EB1813E83F8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1" name="Text Box 204">
          <a:extLst>
            <a:ext uri="{FF2B5EF4-FFF2-40B4-BE49-F238E27FC236}">
              <a16:creationId xmlns:a16="http://schemas.microsoft.com/office/drawing/2014/main" id="{B4F4E57A-6D73-4201-A7FD-5C36D19AC3C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2" name="Text Box 205">
          <a:extLst>
            <a:ext uri="{FF2B5EF4-FFF2-40B4-BE49-F238E27FC236}">
              <a16:creationId xmlns:a16="http://schemas.microsoft.com/office/drawing/2014/main" id="{AC264B65-16AC-48EC-8F8C-E1E794D44E6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3" name="Text Box 204">
          <a:extLst>
            <a:ext uri="{FF2B5EF4-FFF2-40B4-BE49-F238E27FC236}">
              <a16:creationId xmlns:a16="http://schemas.microsoft.com/office/drawing/2014/main" id="{8C04D19C-013F-467D-9478-DC63590E04B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4" name="Text Box 205">
          <a:extLst>
            <a:ext uri="{FF2B5EF4-FFF2-40B4-BE49-F238E27FC236}">
              <a16:creationId xmlns:a16="http://schemas.microsoft.com/office/drawing/2014/main" id="{5EF2EF91-5070-4E0A-A495-3EDB86EF2E9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5" name="Text Box 204">
          <a:extLst>
            <a:ext uri="{FF2B5EF4-FFF2-40B4-BE49-F238E27FC236}">
              <a16:creationId xmlns:a16="http://schemas.microsoft.com/office/drawing/2014/main" id="{E00D9A2E-8004-4F82-8DA7-B620F421904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6" name="Text Box 205">
          <a:extLst>
            <a:ext uri="{FF2B5EF4-FFF2-40B4-BE49-F238E27FC236}">
              <a16:creationId xmlns:a16="http://schemas.microsoft.com/office/drawing/2014/main" id="{9040FD0E-C3DE-4EAC-A017-0AAB0DAA8D0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7" name="Text Box 204">
          <a:extLst>
            <a:ext uri="{FF2B5EF4-FFF2-40B4-BE49-F238E27FC236}">
              <a16:creationId xmlns:a16="http://schemas.microsoft.com/office/drawing/2014/main" id="{8733796C-69A8-44C9-979B-A2F171AB11A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8" name="Text Box 205">
          <a:extLst>
            <a:ext uri="{FF2B5EF4-FFF2-40B4-BE49-F238E27FC236}">
              <a16:creationId xmlns:a16="http://schemas.microsoft.com/office/drawing/2014/main" id="{421FAC85-4BAF-47DD-9FD3-2EAB34D4BFB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19" name="Text Box 204">
          <a:extLst>
            <a:ext uri="{FF2B5EF4-FFF2-40B4-BE49-F238E27FC236}">
              <a16:creationId xmlns:a16="http://schemas.microsoft.com/office/drawing/2014/main" id="{454A8AA8-CD66-4CAC-80D6-29E49757F69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0" name="Text Box 205">
          <a:extLst>
            <a:ext uri="{FF2B5EF4-FFF2-40B4-BE49-F238E27FC236}">
              <a16:creationId xmlns:a16="http://schemas.microsoft.com/office/drawing/2014/main" id="{B47593AA-B576-4156-9CF3-E02F93A797D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1" name="Text Box 204">
          <a:extLst>
            <a:ext uri="{FF2B5EF4-FFF2-40B4-BE49-F238E27FC236}">
              <a16:creationId xmlns:a16="http://schemas.microsoft.com/office/drawing/2014/main" id="{44ACDCC6-350F-49EA-885D-A0AEC458552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2" name="Text Box 205">
          <a:extLst>
            <a:ext uri="{FF2B5EF4-FFF2-40B4-BE49-F238E27FC236}">
              <a16:creationId xmlns:a16="http://schemas.microsoft.com/office/drawing/2014/main" id="{61276F98-4605-45F6-8053-867C582D451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3" name="Text Box 204">
          <a:extLst>
            <a:ext uri="{FF2B5EF4-FFF2-40B4-BE49-F238E27FC236}">
              <a16:creationId xmlns:a16="http://schemas.microsoft.com/office/drawing/2014/main" id="{8B7D9E76-0F8D-4789-BE6E-250BA0203C7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4" name="Text Box 205">
          <a:extLst>
            <a:ext uri="{FF2B5EF4-FFF2-40B4-BE49-F238E27FC236}">
              <a16:creationId xmlns:a16="http://schemas.microsoft.com/office/drawing/2014/main" id="{494E20D1-B3B8-4138-B0A4-203C62FC7B7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5" name="Text Box 204">
          <a:extLst>
            <a:ext uri="{FF2B5EF4-FFF2-40B4-BE49-F238E27FC236}">
              <a16:creationId xmlns:a16="http://schemas.microsoft.com/office/drawing/2014/main" id="{6E820942-C6E6-487A-A1F1-F5A13CA1D20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6" name="Text Box 205">
          <a:extLst>
            <a:ext uri="{FF2B5EF4-FFF2-40B4-BE49-F238E27FC236}">
              <a16:creationId xmlns:a16="http://schemas.microsoft.com/office/drawing/2014/main" id="{C45E90EC-1E82-4D38-9944-1BDD473A001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7" name="Text Box 204">
          <a:extLst>
            <a:ext uri="{FF2B5EF4-FFF2-40B4-BE49-F238E27FC236}">
              <a16:creationId xmlns:a16="http://schemas.microsoft.com/office/drawing/2014/main" id="{8523D857-D0F4-427E-B79B-A676ADD302E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8" name="Text Box 205">
          <a:extLst>
            <a:ext uri="{FF2B5EF4-FFF2-40B4-BE49-F238E27FC236}">
              <a16:creationId xmlns:a16="http://schemas.microsoft.com/office/drawing/2014/main" id="{AB58CB97-FD59-4A11-9AD7-6A2EFE83BF5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29" name="Text Box 204">
          <a:extLst>
            <a:ext uri="{FF2B5EF4-FFF2-40B4-BE49-F238E27FC236}">
              <a16:creationId xmlns:a16="http://schemas.microsoft.com/office/drawing/2014/main" id="{1F69508D-585D-4349-80E1-324C011E8DF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0" name="Text Box 205">
          <a:extLst>
            <a:ext uri="{FF2B5EF4-FFF2-40B4-BE49-F238E27FC236}">
              <a16:creationId xmlns:a16="http://schemas.microsoft.com/office/drawing/2014/main" id="{EF3C31CA-5CAD-4139-BC16-F0D446B9EFC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1" name="Text Box 204">
          <a:extLst>
            <a:ext uri="{FF2B5EF4-FFF2-40B4-BE49-F238E27FC236}">
              <a16:creationId xmlns:a16="http://schemas.microsoft.com/office/drawing/2014/main" id="{8766D4BF-2410-4993-8CCC-24354827C68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2" name="Text Box 205">
          <a:extLst>
            <a:ext uri="{FF2B5EF4-FFF2-40B4-BE49-F238E27FC236}">
              <a16:creationId xmlns:a16="http://schemas.microsoft.com/office/drawing/2014/main" id="{59555CF5-A3F2-4517-8ADC-FFE0DCC36A6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3" name="Text Box 204">
          <a:extLst>
            <a:ext uri="{FF2B5EF4-FFF2-40B4-BE49-F238E27FC236}">
              <a16:creationId xmlns:a16="http://schemas.microsoft.com/office/drawing/2014/main" id="{D11E720D-44F7-423E-9127-0FA1DBCA3F4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4" name="Text Box 205">
          <a:extLst>
            <a:ext uri="{FF2B5EF4-FFF2-40B4-BE49-F238E27FC236}">
              <a16:creationId xmlns:a16="http://schemas.microsoft.com/office/drawing/2014/main" id="{746F18A7-79DC-4FA9-A07C-03C0EA57032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5" name="Text Box 204">
          <a:extLst>
            <a:ext uri="{FF2B5EF4-FFF2-40B4-BE49-F238E27FC236}">
              <a16:creationId xmlns:a16="http://schemas.microsoft.com/office/drawing/2014/main" id="{3A600923-042B-4B32-B47A-701C506A503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6" name="Text Box 205">
          <a:extLst>
            <a:ext uri="{FF2B5EF4-FFF2-40B4-BE49-F238E27FC236}">
              <a16:creationId xmlns:a16="http://schemas.microsoft.com/office/drawing/2014/main" id="{0E89822D-160F-4F1B-83E6-2E2A4F008F4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7" name="Text Box 204">
          <a:extLst>
            <a:ext uri="{FF2B5EF4-FFF2-40B4-BE49-F238E27FC236}">
              <a16:creationId xmlns:a16="http://schemas.microsoft.com/office/drawing/2014/main" id="{CB884C95-C43D-42BB-9493-40A68FFF0E3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8" name="Text Box 205">
          <a:extLst>
            <a:ext uri="{FF2B5EF4-FFF2-40B4-BE49-F238E27FC236}">
              <a16:creationId xmlns:a16="http://schemas.microsoft.com/office/drawing/2014/main" id="{90A04914-52E6-4321-8EA8-77CB8DCF5D3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39" name="Text Box 204">
          <a:extLst>
            <a:ext uri="{FF2B5EF4-FFF2-40B4-BE49-F238E27FC236}">
              <a16:creationId xmlns:a16="http://schemas.microsoft.com/office/drawing/2014/main" id="{B864991F-B872-4EA5-81CB-BA6A9B41F8E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0" name="Text Box 205">
          <a:extLst>
            <a:ext uri="{FF2B5EF4-FFF2-40B4-BE49-F238E27FC236}">
              <a16:creationId xmlns:a16="http://schemas.microsoft.com/office/drawing/2014/main" id="{F224A2CF-E7DE-497F-8BBD-D09D5F80800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1" name="Text Box 204">
          <a:extLst>
            <a:ext uri="{FF2B5EF4-FFF2-40B4-BE49-F238E27FC236}">
              <a16:creationId xmlns:a16="http://schemas.microsoft.com/office/drawing/2014/main" id="{253E77C6-C748-4337-8177-22E58F1D4D8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2" name="Text Box 205">
          <a:extLst>
            <a:ext uri="{FF2B5EF4-FFF2-40B4-BE49-F238E27FC236}">
              <a16:creationId xmlns:a16="http://schemas.microsoft.com/office/drawing/2014/main" id="{A26B41D3-DEEE-4B85-A8FE-C745407179A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3" name="Text Box 204">
          <a:extLst>
            <a:ext uri="{FF2B5EF4-FFF2-40B4-BE49-F238E27FC236}">
              <a16:creationId xmlns:a16="http://schemas.microsoft.com/office/drawing/2014/main" id="{3433AD65-7CD1-47AF-BE02-3C44D6D4BE9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4" name="Text Box 205">
          <a:extLst>
            <a:ext uri="{FF2B5EF4-FFF2-40B4-BE49-F238E27FC236}">
              <a16:creationId xmlns:a16="http://schemas.microsoft.com/office/drawing/2014/main" id="{04524B81-AFBC-4EC6-A224-6E099DD4F30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5" name="Text Box 204">
          <a:extLst>
            <a:ext uri="{FF2B5EF4-FFF2-40B4-BE49-F238E27FC236}">
              <a16:creationId xmlns:a16="http://schemas.microsoft.com/office/drawing/2014/main" id="{0FA2A373-0011-45F1-AC07-3636D2DD3D0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6" name="Text Box 205">
          <a:extLst>
            <a:ext uri="{FF2B5EF4-FFF2-40B4-BE49-F238E27FC236}">
              <a16:creationId xmlns:a16="http://schemas.microsoft.com/office/drawing/2014/main" id="{70479C40-16D0-4955-A07F-CDFEECA83FB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7" name="Text Box 204">
          <a:extLst>
            <a:ext uri="{FF2B5EF4-FFF2-40B4-BE49-F238E27FC236}">
              <a16:creationId xmlns:a16="http://schemas.microsoft.com/office/drawing/2014/main" id="{B1771005-87AB-4CE9-958A-3EAAD640C5E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8" name="Text Box 205">
          <a:extLst>
            <a:ext uri="{FF2B5EF4-FFF2-40B4-BE49-F238E27FC236}">
              <a16:creationId xmlns:a16="http://schemas.microsoft.com/office/drawing/2014/main" id="{040721EB-91BE-4455-9DBA-0BAE4E08179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49" name="Text Box 204">
          <a:extLst>
            <a:ext uri="{FF2B5EF4-FFF2-40B4-BE49-F238E27FC236}">
              <a16:creationId xmlns:a16="http://schemas.microsoft.com/office/drawing/2014/main" id="{29809B4F-8128-45A8-AFBF-90F413A43A4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0" name="Text Box 205">
          <a:extLst>
            <a:ext uri="{FF2B5EF4-FFF2-40B4-BE49-F238E27FC236}">
              <a16:creationId xmlns:a16="http://schemas.microsoft.com/office/drawing/2014/main" id="{F288BA9E-4679-4DDB-A8E6-68D9011DE0F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1" name="Text Box 204">
          <a:extLst>
            <a:ext uri="{FF2B5EF4-FFF2-40B4-BE49-F238E27FC236}">
              <a16:creationId xmlns:a16="http://schemas.microsoft.com/office/drawing/2014/main" id="{2A56091E-B322-4A84-8CFE-1E0A640E0A1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2" name="Text Box 205">
          <a:extLst>
            <a:ext uri="{FF2B5EF4-FFF2-40B4-BE49-F238E27FC236}">
              <a16:creationId xmlns:a16="http://schemas.microsoft.com/office/drawing/2014/main" id="{4B07E5D3-997E-4583-82B5-147302D833B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3" name="Text Box 204">
          <a:extLst>
            <a:ext uri="{FF2B5EF4-FFF2-40B4-BE49-F238E27FC236}">
              <a16:creationId xmlns:a16="http://schemas.microsoft.com/office/drawing/2014/main" id="{72BBF95A-D2D2-4948-AA39-936AFBBFA7F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4" name="Text Box 205">
          <a:extLst>
            <a:ext uri="{FF2B5EF4-FFF2-40B4-BE49-F238E27FC236}">
              <a16:creationId xmlns:a16="http://schemas.microsoft.com/office/drawing/2014/main" id="{FF238F93-4AFB-4CB1-A20A-96F7D8D96FC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5" name="Text Box 204">
          <a:extLst>
            <a:ext uri="{FF2B5EF4-FFF2-40B4-BE49-F238E27FC236}">
              <a16:creationId xmlns:a16="http://schemas.microsoft.com/office/drawing/2014/main" id="{6FBDF9E5-A818-48B4-81B8-20B00B20941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6" name="Text Box 205">
          <a:extLst>
            <a:ext uri="{FF2B5EF4-FFF2-40B4-BE49-F238E27FC236}">
              <a16:creationId xmlns:a16="http://schemas.microsoft.com/office/drawing/2014/main" id="{F8E58EBB-582D-4003-8290-1C9DA1D781F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7" name="Text Box 204">
          <a:extLst>
            <a:ext uri="{FF2B5EF4-FFF2-40B4-BE49-F238E27FC236}">
              <a16:creationId xmlns:a16="http://schemas.microsoft.com/office/drawing/2014/main" id="{2F8D608F-58AA-40CC-80A1-54EA0553CF9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8" name="Text Box 205">
          <a:extLst>
            <a:ext uri="{FF2B5EF4-FFF2-40B4-BE49-F238E27FC236}">
              <a16:creationId xmlns:a16="http://schemas.microsoft.com/office/drawing/2014/main" id="{26510D26-F69C-4D06-835D-FAD0CDB6381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59" name="Text Box 204">
          <a:extLst>
            <a:ext uri="{FF2B5EF4-FFF2-40B4-BE49-F238E27FC236}">
              <a16:creationId xmlns:a16="http://schemas.microsoft.com/office/drawing/2014/main" id="{1972FE04-4926-46BF-9E46-37371CDCBE5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0" name="Text Box 205">
          <a:extLst>
            <a:ext uri="{FF2B5EF4-FFF2-40B4-BE49-F238E27FC236}">
              <a16:creationId xmlns:a16="http://schemas.microsoft.com/office/drawing/2014/main" id="{E2F67AA1-84CC-49DF-BF58-64069C75AEA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1" name="Text Box 204">
          <a:extLst>
            <a:ext uri="{FF2B5EF4-FFF2-40B4-BE49-F238E27FC236}">
              <a16:creationId xmlns:a16="http://schemas.microsoft.com/office/drawing/2014/main" id="{3F15E365-6E15-4CCF-AEC3-6818BCC9D89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2" name="Text Box 205">
          <a:extLst>
            <a:ext uri="{FF2B5EF4-FFF2-40B4-BE49-F238E27FC236}">
              <a16:creationId xmlns:a16="http://schemas.microsoft.com/office/drawing/2014/main" id="{4C21A04D-BCD0-45D7-A7C3-A314A871B91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3" name="Text Box 204">
          <a:extLst>
            <a:ext uri="{FF2B5EF4-FFF2-40B4-BE49-F238E27FC236}">
              <a16:creationId xmlns:a16="http://schemas.microsoft.com/office/drawing/2014/main" id="{F019548B-0B42-483C-B862-5642AC60ACF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4" name="Text Box 205">
          <a:extLst>
            <a:ext uri="{FF2B5EF4-FFF2-40B4-BE49-F238E27FC236}">
              <a16:creationId xmlns:a16="http://schemas.microsoft.com/office/drawing/2014/main" id="{FBEF6BEA-8D65-438C-9D30-EC8058259C6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5" name="Text Box 204">
          <a:extLst>
            <a:ext uri="{FF2B5EF4-FFF2-40B4-BE49-F238E27FC236}">
              <a16:creationId xmlns:a16="http://schemas.microsoft.com/office/drawing/2014/main" id="{E3CF7EF1-2BDD-4524-9124-82C95E61BE9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6" name="Text Box 205">
          <a:extLst>
            <a:ext uri="{FF2B5EF4-FFF2-40B4-BE49-F238E27FC236}">
              <a16:creationId xmlns:a16="http://schemas.microsoft.com/office/drawing/2014/main" id="{B7BD97B3-5102-4B78-B3F6-24E478A554D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7" name="Text Box 204">
          <a:extLst>
            <a:ext uri="{FF2B5EF4-FFF2-40B4-BE49-F238E27FC236}">
              <a16:creationId xmlns:a16="http://schemas.microsoft.com/office/drawing/2014/main" id="{2E101674-E72E-4BD5-8AAD-245C72A1042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8" name="Text Box 205">
          <a:extLst>
            <a:ext uri="{FF2B5EF4-FFF2-40B4-BE49-F238E27FC236}">
              <a16:creationId xmlns:a16="http://schemas.microsoft.com/office/drawing/2014/main" id="{759B9D5A-A74A-4C6A-B828-BBC35C93F25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69" name="Text Box 204">
          <a:extLst>
            <a:ext uri="{FF2B5EF4-FFF2-40B4-BE49-F238E27FC236}">
              <a16:creationId xmlns:a16="http://schemas.microsoft.com/office/drawing/2014/main" id="{6166286B-DDAE-4AD1-B2C5-84BBE88A1FF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0" name="Text Box 205">
          <a:extLst>
            <a:ext uri="{FF2B5EF4-FFF2-40B4-BE49-F238E27FC236}">
              <a16:creationId xmlns:a16="http://schemas.microsoft.com/office/drawing/2014/main" id="{FF75D8CF-452C-45CA-A63C-DE149F968B7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1" name="Text Box 204">
          <a:extLst>
            <a:ext uri="{FF2B5EF4-FFF2-40B4-BE49-F238E27FC236}">
              <a16:creationId xmlns:a16="http://schemas.microsoft.com/office/drawing/2014/main" id="{F3E62DAB-5333-42B9-B8F3-DB3212C4F2B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2" name="Text Box 205">
          <a:extLst>
            <a:ext uri="{FF2B5EF4-FFF2-40B4-BE49-F238E27FC236}">
              <a16:creationId xmlns:a16="http://schemas.microsoft.com/office/drawing/2014/main" id="{F70BFC33-E5F2-48F3-A44A-2EDA4137A5C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3" name="Text Box 204">
          <a:extLst>
            <a:ext uri="{FF2B5EF4-FFF2-40B4-BE49-F238E27FC236}">
              <a16:creationId xmlns:a16="http://schemas.microsoft.com/office/drawing/2014/main" id="{A6FCAECF-9F1F-47C6-867D-FA22A40808F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4" name="Text Box 205">
          <a:extLst>
            <a:ext uri="{FF2B5EF4-FFF2-40B4-BE49-F238E27FC236}">
              <a16:creationId xmlns:a16="http://schemas.microsoft.com/office/drawing/2014/main" id="{CD4AF3A9-B1AB-41FF-A163-1A0869D3014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5" name="Text Box 204">
          <a:extLst>
            <a:ext uri="{FF2B5EF4-FFF2-40B4-BE49-F238E27FC236}">
              <a16:creationId xmlns:a16="http://schemas.microsoft.com/office/drawing/2014/main" id="{1DEF08D9-AEE6-4E5E-A838-4722D83A1F6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6" name="Text Box 205">
          <a:extLst>
            <a:ext uri="{FF2B5EF4-FFF2-40B4-BE49-F238E27FC236}">
              <a16:creationId xmlns:a16="http://schemas.microsoft.com/office/drawing/2014/main" id="{B3BF70B6-7210-48B3-A26B-3D399400945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7" name="Text Box 204">
          <a:extLst>
            <a:ext uri="{FF2B5EF4-FFF2-40B4-BE49-F238E27FC236}">
              <a16:creationId xmlns:a16="http://schemas.microsoft.com/office/drawing/2014/main" id="{ED884B19-079B-48E3-BFED-6C8D775DFD9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8" name="Text Box 205">
          <a:extLst>
            <a:ext uri="{FF2B5EF4-FFF2-40B4-BE49-F238E27FC236}">
              <a16:creationId xmlns:a16="http://schemas.microsoft.com/office/drawing/2014/main" id="{CBB3F687-2E76-462E-A743-279B730C54C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79" name="Text Box 204">
          <a:extLst>
            <a:ext uri="{FF2B5EF4-FFF2-40B4-BE49-F238E27FC236}">
              <a16:creationId xmlns:a16="http://schemas.microsoft.com/office/drawing/2014/main" id="{FF4B93F2-03BD-4BEC-AEA7-336C7C80FB4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0" name="Text Box 205">
          <a:extLst>
            <a:ext uri="{FF2B5EF4-FFF2-40B4-BE49-F238E27FC236}">
              <a16:creationId xmlns:a16="http://schemas.microsoft.com/office/drawing/2014/main" id="{DA2AF68A-06F5-4CB3-BD37-1337BECB286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1" name="Text Box 204">
          <a:extLst>
            <a:ext uri="{FF2B5EF4-FFF2-40B4-BE49-F238E27FC236}">
              <a16:creationId xmlns:a16="http://schemas.microsoft.com/office/drawing/2014/main" id="{72CB670A-61F4-4AE2-99B0-4AD485D161A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2" name="Text Box 205">
          <a:extLst>
            <a:ext uri="{FF2B5EF4-FFF2-40B4-BE49-F238E27FC236}">
              <a16:creationId xmlns:a16="http://schemas.microsoft.com/office/drawing/2014/main" id="{C0500096-D50A-4DBA-8B7A-EEDEDE54BEE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3" name="Text Box 204">
          <a:extLst>
            <a:ext uri="{FF2B5EF4-FFF2-40B4-BE49-F238E27FC236}">
              <a16:creationId xmlns:a16="http://schemas.microsoft.com/office/drawing/2014/main" id="{8FB6C522-DA4B-4DC6-BC9D-ABE83F13D44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4" name="Text Box 205">
          <a:extLst>
            <a:ext uri="{FF2B5EF4-FFF2-40B4-BE49-F238E27FC236}">
              <a16:creationId xmlns:a16="http://schemas.microsoft.com/office/drawing/2014/main" id="{221B9A62-5B30-4FAC-8C28-28BE4AF6449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5" name="Text Box 204">
          <a:extLst>
            <a:ext uri="{FF2B5EF4-FFF2-40B4-BE49-F238E27FC236}">
              <a16:creationId xmlns:a16="http://schemas.microsoft.com/office/drawing/2014/main" id="{3CB1B6AA-A8EF-4042-821F-7DFFABCA79C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6" name="Text Box 205">
          <a:extLst>
            <a:ext uri="{FF2B5EF4-FFF2-40B4-BE49-F238E27FC236}">
              <a16:creationId xmlns:a16="http://schemas.microsoft.com/office/drawing/2014/main" id="{982A5E9A-3A29-4019-8B2D-9F5909A5D1C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7" name="Text Box 204">
          <a:extLst>
            <a:ext uri="{FF2B5EF4-FFF2-40B4-BE49-F238E27FC236}">
              <a16:creationId xmlns:a16="http://schemas.microsoft.com/office/drawing/2014/main" id="{AF98378E-1765-4F38-A90F-4EA949F09D9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8" name="Text Box 205">
          <a:extLst>
            <a:ext uri="{FF2B5EF4-FFF2-40B4-BE49-F238E27FC236}">
              <a16:creationId xmlns:a16="http://schemas.microsoft.com/office/drawing/2014/main" id="{5269C7F9-941C-4E69-A415-3D4453C9B9D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89" name="Text Box 204">
          <a:extLst>
            <a:ext uri="{FF2B5EF4-FFF2-40B4-BE49-F238E27FC236}">
              <a16:creationId xmlns:a16="http://schemas.microsoft.com/office/drawing/2014/main" id="{333A1B49-6761-4907-94B7-7C59F0DDB2E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0" name="Text Box 205">
          <a:extLst>
            <a:ext uri="{FF2B5EF4-FFF2-40B4-BE49-F238E27FC236}">
              <a16:creationId xmlns:a16="http://schemas.microsoft.com/office/drawing/2014/main" id="{84278AEA-911D-4B97-B46E-854F173D33D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1" name="Text Box 204">
          <a:extLst>
            <a:ext uri="{FF2B5EF4-FFF2-40B4-BE49-F238E27FC236}">
              <a16:creationId xmlns:a16="http://schemas.microsoft.com/office/drawing/2014/main" id="{97C18135-1E51-4CB4-BD3C-757616FC001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2" name="Text Box 205">
          <a:extLst>
            <a:ext uri="{FF2B5EF4-FFF2-40B4-BE49-F238E27FC236}">
              <a16:creationId xmlns:a16="http://schemas.microsoft.com/office/drawing/2014/main" id="{53B60893-D1B1-4C47-938F-3034C95BEAB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3" name="Text Box 204">
          <a:extLst>
            <a:ext uri="{FF2B5EF4-FFF2-40B4-BE49-F238E27FC236}">
              <a16:creationId xmlns:a16="http://schemas.microsoft.com/office/drawing/2014/main" id="{F5A29AC5-8BD6-4852-BB8F-6CD85E5924E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4" name="Text Box 205">
          <a:extLst>
            <a:ext uri="{FF2B5EF4-FFF2-40B4-BE49-F238E27FC236}">
              <a16:creationId xmlns:a16="http://schemas.microsoft.com/office/drawing/2014/main" id="{E48F69E0-FD2B-483F-9C05-CBD08F97616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5" name="Text Box 204">
          <a:extLst>
            <a:ext uri="{FF2B5EF4-FFF2-40B4-BE49-F238E27FC236}">
              <a16:creationId xmlns:a16="http://schemas.microsoft.com/office/drawing/2014/main" id="{D48EFB80-2D48-47E8-AEC7-D56D1D47D78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6" name="Text Box 205">
          <a:extLst>
            <a:ext uri="{FF2B5EF4-FFF2-40B4-BE49-F238E27FC236}">
              <a16:creationId xmlns:a16="http://schemas.microsoft.com/office/drawing/2014/main" id="{FB7F93C7-4287-4FF4-9C4E-8DCACF01A6E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7" name="Text Box 204">
          <a:extLst>
            <a:ext uri="{FF2B5EF4-FFF2-40B4-BE49-F238E27FC236}">
              <a16:creationId xmlns:a16="http://schemas.microsoft.com/office/drawing/2014/main" id="{0276C591-71A5-4D31-9666-076D8DFA36C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8" name="Text Box 205">
          <a:extLst>
            <a:ext uri="{FF2B5EF4-FFF2-40B4-BE49-F238E27FC236}">
              <a16:creationId xmlns:a16="http://schemas.microsoft.com/office/drawing/2014/main" id="{60EF799A-2C06-456A-A9A1-DDE55BCB131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499" name="Text Box 204">
          <a:extLst>
            <a:ext uri="{FF2B5EF4-FFF2-40B4-BE49-F238E27FC236}">
              <a16:creationId xmlns:a16="http://schemas.microsoft.com/office/drawing/2014/main" id="{9070B059-33F3-4A67-A31D-3828C25CD53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0" name="Text Box 205">
          <a:extLst>
            <a:ext uri="{FF2B5EF4-FFF2-40B4-BE49-F238E27FC236}">
              <a16:creationId xmlns:a16="http://schemas.microsoft.com/office/drawing/2014/main" id="{F4B90085-62CA-4088-8A69-B44D1E231A2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1" name="Text Box 204">
          <a:extLst>
            <a:ext uri="{FF2B5EF4-FFF2-40B4-BE49-F238E27FC236}">
              <a16:creationId xmlns:a16="http://schemas.microsoft.com/office/drawing/2014/main" id="{B946BD2E-F0E8-4A5A-9619-82241148AFD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2" name="Text Box 205">
          <a:extLst>
            <a:ext uri="{FF2B5EF4-FFF2-40B4-BE49-F238E27FC236}">
              <a16:creationId xmlns:a16="http://schemas.microsoft.com/office/drawing/2014/main" id="{160D6F30-8DA8-4EF1-8315-6B3A43ED337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3" name="Text Box 204">
          <a:extLst>
            <a:ext uri="{FF2B5EF4-FFF2-40B4-BE49-F238E27FC236}">
              <a16:creationId xmlns:a16="http://schemas.microsoft.com/office/drawing/2014/main" id="{6B242905-122E-4C0B-8940-516FA4A41E4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4" name="Text Box 205">
          <a:extLst>
            <a:ext uri="{FF2B5EF4-FFF2-40B4-BE49-F238E27FC236}">
              <a16:creationId xmlns:a16="http://schemas.microsoft.com/office/drawing/2014/main" id="{A3E81CBB-7C4A-483F-B188-35234368ABC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5" name="Text Box 204">
          <a:extLst>
            <a:ext uri="{FF2B5EF4-FFF2-40B4-BE49-F238E27FC236}">
              <a16:creationId xmlns:a16="http://schemas.microsoft.com/office/drawing/2014/main" id="{CF134CEA-7AF6-4B7D-B175-3951565F241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6" name="Text Box 205">
          <a:extLst>
            <a:ext uri="{FF2B5EF4-FFF2-40B4-BE49-F238E27FC236}">
              <a16:creationId xmlns:a16="http://schemas.microsoft.com/office/drawing/2014/main" id="{D9E36E0B-D05E-4ECD-8425-0372EADB713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7" name="Text Box 204">
          <a:extLst>
            <a:ext uri="{FF2B5EF4-FFF2-40B4-BE49-F238E27FC236}">
              <a16:creationId xmlns:a16="http://schemas.microsoft.com/office/drawing/2014/main" id="{ED6B1B65-BC37-49C1-95CD-D64BF794AD1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8" name="Text Box 205">
          <a:extLst>
            <a:ext uri="{FF2B5EF4-FFF2-40B4-BE49-F238E27FC236}">
              <a16:creationId xmlns:a16="http://schemas.microsoft.com/office/drawing/2014/main" id="{331A9E82-D8F9-4861-BE53-BF20A35C92C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09" name="Text Box 204">
          <a:extLst>
            <a:ext uri="{FF2B5EF4-FFF2-40B4-BE49-F238E27FC236}">
              <a16:creationId xmlns:a16="http://schemas.microsoft.com/office/drawing/2014/main" id="{8CB48428-33F5-475C-8EBA-F1F13B85BE9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0" name="Text Box 205">
          <a:extLst>
            <a:ext uri="{FF2B5EF4-FFF2-40B4-BE49-F238E27FC236}">
              <a16:creationId xmlns:a16="http://schemas.microsoft.com/office/drawing/2014/main" id="{422DA339-F09B-405A-817F-D6276D4340C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1" name="Text Box 204">
          <a:extLst>
            <a:ext uri="{FF2B5EF4-FFF2-40B4-BE49-F238E27FC236}">
              <a16:creationId xmlns:a16="http://schemas.microsoft.com/office/drawing/2014/main" id="{DBFD48F9-8AF1-432E-A62C-6556DFDC2BB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2" name="Text Box 205">
          <a:extLst>
            <a:ext uri="{FF2B5EF4-FFF2-40B4-BE49-F238E27FC236}">
              <a16:creationId xmlns:a16="http://schemas.microsoft.com/office/drawing/2014/main" id="{1F5D4FA0-90D8-4028-97E6-F2058F48992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3" name="Text Box 204">
          <a:extLst>
            <a:ext uri="{FF2B5EF4-FFF2-40B4-BE49-F238E27FC236}">
              <a16:creationId xmlns:a16="http://schemas.microsoft.com/office/drawing/2014/main" id="{56E56391-DF23-4E9E-843D-710CC9F9B2D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4" name="Text Box 205">
          <a:extLst>
            <a:ext uri="{FF2B5EF4-FFF2-40B4-BE49-F238E27FC236}">
              <a16:creationId xmlns:a16="http://schemas.microsoft.com/office/drawing/2014/main" id="{96CE517D-2DE0-4339-A9F8-7E9E4BDA6D0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5" name="Text Box 204">
          <a:extLst>
            <a:ext uri="{FF2B5EF4-FFF2-40B4-BE49-F238E27FC236}">
              <a16:creationId xmlns:a16="http://schemas.microsoft.com/office/drawing/2014/main" id="{5E48FEA2-4A86-455A-BAF1-E0058FA1D80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6" name="Text Box 205">
          <a:extLst>
            <a:ext uri="{FF2B5EF4-FFF2-40B4-BE49-F238E27FC236}">
              <a16:creationId xmlns:a16="http://schemas.microsoft.com/office/drawing/2014/main" id="{E6E79786-D91E-4409-859B-974D758D6FF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7" name="Text Box 204">
          <a:extLst>
            <a:ext uri="{FF2B5EF4-FFF2-40B4-BE49-F238E27FC236}">
              <a16:creationId xmlns:a16="http://schemas.microsoft.com/office/drawing/2014/main" id="{4833876C-8AD8-489E-ADCF-730A64A9B83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8" name="Text Box 205">
          <a:extLst>
            <a:ext uri="{FF2B5EF4-FFF2-40B4-BE49-F238E27FC236}">
              <a16:creationId xmlns:a16="http://schemas.microsoft.com/office/drawing/2014/main" id="{3D87B9EE-DB92-4256-B98C-AC42E58B35D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19" name="Text Box 204">
          <a:extLst>
            <a:ext uri="{FF2B5EF4-FFF2-40B4-BE49-F238E27FC236}">
              <a16:creationId xmlns:a16="http://schemas.microsoft.com/office/drawing/2014/main" id="{F433ACFD-572B-4A65-8787-D73F43487B3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0" name="Text Box 205">
          <a:extLst>
            <a:ext uri="{FF2B5EF4-FFF2-40B4-BE49-F238E27FC236}">
              <a16:creationId xmlns:a16="http://schemas.microsoft.com/office/drawing/2014/main" id="{22F61E2F-3228-4986-833A-8869E3AB173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1" name="Text Box 204">
          <a:extLst>
            <a:ext uri="{FF2B5EF4-FFF2-40B4-BE49-F238E27FC236}">
              <a16:creationId xmlns:a16="http://schemas.microsoft.com/office/drawing/2014/main" id="{B7EFCC5D-8E51-4AA9-92BE-792292FA104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2" name="Text Box 205">
          <a:extLst>
            <a:ext uri="{FF2B5EF4-FFF2-40B4-BE49-F238E27FC236}">
              <a16:creationId xmlns:a16="http://schemas.microsoft.com/office/drawing/2014/main" id="{91E67DD5-0375-43BC-B6AD-3018D115CFC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3" name="Text Box 204">
          <a:extLst>
            <a:ext uri="{FF2B5EF4-FFF2-40B4-BE49-F238E27FC236}">
              <a16:creationId xmlns:a16="http://schemas.microsoft.com/office/drawing/2014/main" id="{C76CCB8B-E53E-419B-938F-A107BE8F0D5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4" name="Text Box 205">
          <a:extLst>
            <a:ext uri="{FF2B5EF4-FFF2-40B4-BE49-F238E27FC236}">
              <a16:creationId xmlns:a16="http://schemas.microsoft.com/office/drawing/2014/main" id="{0D847397-2041-45A1-97E3-C37BDD5EA39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5" name="Text Box 204">
          <a:extLst>
            <a:ext uri="{FF2B5EF4-FFF2-40B4-BE49-F238E27FC236}">
              <a16:creationId xmlns:a16="http://schemas.microsoft.com/office/drawing/2014/main" id="{EB7E3A5A-E6EF-470F-917E-A9D232A3100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6" name="Text Box 205">
          <a:extLst>
            <a:ext uri="{FF2B5EF4-FFF2-40B4-BE49-F238E27FC236}">
              <a16:creationId xmlns:a16="http://schemas.microsoft.com/office/drawing/2014/main" id="{FDDFD1F8-832B-4439-84F1-BB5588650E2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7" name="Text Box 204">
          <a:extLst>
            <a:ext uri="{FF2B5EF4-FFF2-40B4-BE49-F238E27FC236}">
              <a16:creationId xmlns:a16="http://schemas.microsoft.com/office/drawing/2014/main" id="{81CD9834-AA82-42D0-BBD6-544EA026A9A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8" name="Text Box 205">
          <a:extLst>
            <a:ext uri="{FF2B5EF4-FFF2-40B4-BE49-F238E27FC236}">
              <a16:creationId xmlns:a16="http://schemas.microsoft.com/office/drawing/2014/main" id="{F1348A07-8B00-4E8B-AC30-FA1A1908DEA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29" name="Text Box 204">
          <a:extLst>
            <a:ext uri="{FF2B5EF4-FFF2-40B4-BE49-F238E27FC236}">
              <a16:creationId xmlns:a16="http://schemas.microsoft.com/office/drawing/2014/main" id="{25808A1C-F1E3-4041-A1DA-59A5CF59895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0" name="Text Box 205">
          <a:extLst>
            <a:ext uri="{FF2B5EF4-FFF2-40B4-BE49-F238E27FC236}">
              <a16:creationId xmlns:a16="http://schemas.microsoft.com/office/drawing/2014/main" id="{4BF816DC-DDB8-4321-BF76-E040AD6D648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1" name="Text Box 204">
          <a:extLst>
            <a:ext uri="{FF2B5EF4-FFF2-40B4-BE49-F238E27FC236}">
              <a16:creationId xmlns:a16="http://schemas.microsoft.com/office/drawing/2014/main" id="{EB9AA6D8-866C-41A2-9B15-B53B4793BF9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2" name="Text Box 205">
          <a:extLst>
            <a:ext uri="{FF2B5EF4-FFF2-40B4-BE49-F238E27FC236}">
              <a16:creationId xmlns:a16="http://schemas.microsoft.com/office/drawing/2014/main" id="{77B1F64E-D75B-4F78-883B-EB1616C1773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3" name="Text Box 204">
          <a:extLst>
            <a:ext uri="{FF2B5EF4-FFF2-40B4-BE49-F238E27FC236}">
              <a16:creationId xmlns:a16="http://schemas.microsoft.com/office/drawing/2014/main" id="{113E968D-3628-49D5-99AA-96D68A61A14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4" name="Text Box 205">
          <a:extLst>
            <a:ext uri="{FF2B5EF4-FFF2-40B4-BE49-F238E27FC236}">
              <a16:creationId xmlns:a16="http://schemas.microsoft.com/office/drawing/2014/main" id="{C8564309-10D7-431C-9F99-EA2E9BDB548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5" name="Text Box 204">
          <a:extLst>
            <a:ext uri="{FF2B5EF4-FFF2-40B4-BE49-F238E27FC236}">
              <a16:creationId xmlns:a16="http://schemas.microsoft.com/office/drawing/2014/main" id="{8B2A4947-E3F1-40A2-A380-5304BDF9BFD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6" name="Text Box 205">
          <a:extLst>
            <a:ext uri="{FF2B5EF4-FFF2-40B4-BE49-F238E27FC236}">
              <a16:creationId xmlns:a16="http://schemas.microsoft.com/office/drawing/2014/main" id="{DCD14D3F-9F7E-437D-ACC1-C4B2CF4C0ED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7" name="Text Box 204">
          <a:extLst>
            <a:ext uri="{FF2B5EF4-FFF2-40B4-BE49-F238E27FC236}">
              <a16:creationId xmlns:a16="http://schemas.microsoft.com/office/drawing/2014/main" id="{250B8AA3-1DFE-4CF2-91E0-7EB53227977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8" name="Text Box 205">
          <a:extLst>
            <a:ext uri="{FF2B5EF4-FFF2-40B4-BE49-F238E27FC236}">
              <a16:creationId xmlns:a16="http://schemas.microsoft.com/office/drawing/2014/main" id="{F4ADE038-4D41-4E71-BD81-531CA2B2C91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39" name="Text Box 204">
          <a:extLst>
            <a:ext uri="{FF2B5EF4-FFF2-40B4-BE49-F238E27FC236}">
              <a16:creationId xmlns:a16="http://schemas.microsoft.com/office/drawing/2014/main" id="{06C26DF9-7E4D-4A45-9948-0A4519E994F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0" name="Text Box 205">
          <a:extLst>
            <a:ext uri="{FF2B5EF4-FFF2-40B4-BE49-F238E27FC236}">
              <a16:creationId xmlns:a16="http://schemas.microsoft.com/office/drawing/2014/main" id="{F3766463-1E1C-464A-B5CB-4FA5B4B8823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1" name="Text Box 204">
          <a:extLst>
            <a:ext uri="{FF2B5EF4-FFF2-40B4-BE49-F238E27FC236}">
              <a16:creationId xmlns:a16="http://schemas.microsoft.com/office/drawing/2014/main" id="{B14462ED-1E74-497E-B07F-BF9A57B80FE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2" name="Text Box 205">
          <a:extLst>
            <a:ext uri="{FF2B5EF4-FFF2-40B4-BE49-F238E27FC236}">
              <a16:creationId xmlns:a16="http://schemas.microsoft.com/office/drawing/2014/main" id="{8AA5C3AC-26F9-4806-AF6A-FF05B2B0F18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3" name="Text Box 204">
          <a:extLst>
            <a:ext uri="{FF2B5EF4-FFF2-40B4-BE49-F238E27FC236}">
              <a16:creationId xmlns:a16="http://schemas.microsoft.com/office/drawing/2014/main" id="{9C6BD8D8-0B76-4A1C-9EA1-A48114A40B2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4" name="Text Box 205">
          <a:extLst>
            <a:ext uri="{FF2B5EF4-FFF2-40B4-BE49-F238E27FC236}">
              <a16:creationId xmlns:a16="http://schemas.microsoft.com/office/drawing/2014/main" id="{767C89B0-2E72-4021-A945-5F0828E7F90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5" name="Text Box 204">
          <a:extLst>
            <a:ext uri="{FF2B5EF4-FFF2-40B4-BE49-F238E27FC236}">
              <a16:creationId xmlns:a16="http://schemas.microsoft.com/office/drawing/2014/main" id="{2FD7A6AF-876F-40F9-86EB-A97CB8BF8B9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6" name="Text Box 205">
          <a:extLst>
            <a:ext uri="{FF2B5EF4-FFF2-40B4-BE49-F238E27FC236}">
              <a16:creationId xmlns:a16="http://schemas.microsoft.com/office/drawing/2014/main" id="{02876161-F988-4D0A-8EA5-6C277ACB1D9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7" name="Text Box 204">
          <a:extLst>
            <a:ext uri="{FF2B5EF4-FFF2-40B4-BE49-F238E27FC236}">
              <a16:creationId xmlns:a16="http://schemas.microsoft.com/office/drawing/2014/main" id="{BAE82022-1FA3-4CAC-8DD3-AEBBAF9D55D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8" name="Text Box 205">
          <a:extLst>
            <a:ext uri="{FF2B5EF4-FFF2-40B4-BE49-F238E27FC236}">
              <a16:creationId xmlns:a16="http://schemas.microsoft.com/office/drawing/2014/main" id="{94D9ADE7-6A13-4D4D-9375-466454E71E2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49" name="Text Box 204">
          <a:extLst>
            <a:ext uri="{FF2B5EF4-FFF2-40B4-BE49-F238E27FC236}">
              <a16:creationId xmlns:a16="http://schemas.microsoft.com/office/drawing/2014/main" id="{D9652708-582C-4BD8-A9F4-DB2326F1F54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0" name="Text Box 205">
          <a:extLst>
            <a:ext uri="{FF2B5EF4-FFF2-40B4-BE49-F238E27FC236}">
              <a16:creationId xmlns:a16="http://schemas.microsoft.com/office/drawing/2014/main" id="{379CAC22-BA3E-44FF-9343-B3E690FBA5B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1" name="Text Box 204">
          <a:extLst>
            <a:ext uri="{FF2B5EF4-FFF2-40B4-BE49-F238E27FC236}">
              <a16:creationId xmlns:a16="http://schemas.microsoft.com/office/drawing/2014/main" id="{CF032113-B1A3-4038-BEEC-B7508110D42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2" name="Text Box 205">
          <a:extLst>
            <a:ext uri="{FF2B5EF4-FFF2-40B4-BE49-F238E27FC236}">
              <a16:creationId xmlns:a16="http://schemas.microsoft.com/office/drawing/2014/main" id="{73B5BA28-55C6-4CB9-B710-DFA9A0FA4FB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3" name="Text Box 204">
          <a:extLst>
            <a:ext uri="{FF2B5EF4-FFF2-40B4-BE49-F238E27FC236}">
              <a16:creationId xmlns:a16="http://schemas.microsoft.com/office/drawing/2014/main" id="{F5B22560-1CF8-4654-A479-897058C7FD5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4" name="Text Box 205">
          <a:extLst>
            <a:ext uri="{FF2B5EF4-FFF2-40B4-BE49-F238E27FC236}">
              <a16:creationId xmlns:a16="http://schemas.microsoft.com/office/drawing/2014/main" id="{CE68719C-3822-41C4-BBA1-1D9F4F685DF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5" name="Text Box 204">
          <a:extLst>
            <a:ext uri="{FF2B5EF4-FFF2-40B4-BE49-F238E27FC236}">
              <a16:creationId xmlns:a16="http://schemas.microsoft.com/office/drawing/2014/main" id="{8569A449-3264-40EB-88D1-5AF94B3EC01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6" name="Text Box 205">
          <a:extLst>
            <a:ext uri="{FF2B5EF4-FFF2-40B4-BE49-F238E27FC236}">
              <a16:creationId xmlns:a16="http://schemas.microsoft.com/office/drawing/2014/main" id="{67817335-AB5E-4EF3-BAC9-12E631F2573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7" name="Text Box 204">
          <a:extLst>
            <a:ext uri="{FF2B5EF4-FFF2-40B4-BE49-F238E27FC236}">
              <a16:creationId xmlns:a16="http://schemas.microsoft.com/office/drawing/2014/main" id="{EC8A6794-58E6-42CC-8E6A-C1524528053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8" name="Text Box 205">
          <a:extLst>
            <a:ext uri="{FF2B5EF4-FFF2-40B4-BE49-F238E27FC236}">
              <a16:creationId xmlns:a16="http://schemas.microsoft.com/office/drawing/2014/main" id="{C2D6E13C-ADE0-4B19-B5DD-487E6F0A6DF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59" name="Text Box 204">
          <a:extLst>
            <a:ext uri="{FF2B5EF4-FFF2-40B4-BE49-F238E27FC236}">
              <a16:creationId xmlns:a16="http://schemas.microsoft.com/office/drawing/2014/main" id="{CAAD782F-7F18-45D9-946B-EA968F53C16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0" name="Text Box 205">
          <a:extLst>
            <a:ext uri="{FF2B5EF4-FFF2-40B4-BE49-F238E27FC236}">
              <a16:creationId xmlns:a16="http://schemas.microsoft.com/office/drawing/2014/main" id="{2C8E7956-63E0-4D73-AC1A-C1EC2A8BF10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1" name="Text Box 204">
          <a:extLst>
            <a:ext uri="{FF2B5EF4-FFF2-40B4-BE49-F238E27FC236}">
              <a16:creationId xmlns:a16="http://schemas.microsoft.com/office/drawing/2014/main" id="{6D762FC6-47A1-4272-A384-25E189359C0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2" name="Text Box 205">
          <a:extLst>
            <a:ext uri="{FF2B5EF4-FFF2-40B4-BE49-F238E27FC236}">
              <a16:creationId xmlns:a16="http://schemas.microsoft.com/office/drawing/2014/main" id="{F1DC8416-BFC8-4D79-A939-BD14219AEB0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3" name="Text Box 204">
          <a:extLst>
            <a:ext uri="{FF2B5EF4-FFF2-40B4-BE49-F238E27FC236}">
              <a16:creationId xmlns:a16="http://schemas.microsoft.com/office/drawing/2014/main" id="{74C42CE6-2EAA-4F1D-8929-847A9395A9F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4" name="Text Box 205">
          <a:extLst>
            <a:ext uri="{FF2B5EF4-FFF2-40B4-BE49-F238E27FC236}">
              <a16:creationId xmlns:a16="http://schemas.microsoft.com/office/drawing/2014/main" id="{3A0685C9-97E6-4B9A-BD60-E754F9D6547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5" name="Text Box 204">
          <a:extLst>
            <a:ext uri="{FF2B5EF4-FFF2-40B4-BE49-F238E27FC236}">
              <a16:creationId xmlns:a16="http://schemas.microsoft.com/office/drawing/2014/main" id="{C5E76820-2AE6-42A7-98F3-2D4515FF4B6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6" name="Text Box 205">
          <a:extLst>
            <a:ext uri="{FF2B5EF4-FFF2-40B4-BE49-F238E27FC236}">
              <a16:creationId xmlns:a16="http://schemas.microsoft.com/office/drawing/2014/main" id="{FB14BF49-C527-4D74-9821-104640E3BB7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7" name="Text Box 204">
          <a:extLst>
            <a:ext uri="{FF2B5EF4-FFF2-40B4-BE49-F238E27FC236}">
              <a16:creationId xmlns:a16="http://schemas.microsoft.com/office/drawing/2014/main" id="{E595541B-0E73-457A-A950-4C3F9B06648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8" name="Text Box 205">
          <a:extLst>
            <a:ext uri="{FF2B5EF4-FFF2-40B4-BE49-F238E27FC236}">
              <a16:creationId xmlns:a16="http://schemas.microsoft.com/office/drawing/2014/main" id="{9D1D887B-9708-42D3-9D2E-7442886C304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69" name="Text Box 204">
          <a:extLst>
            <a:ext uri="{FF2B5EF4-FFF2-40B4-BE49-F238E27FC236}">
              <a16:creationId xmlns:a16="http://schemas.microsoft.com/office/drawing/2014/main" id="{9B4A3031-9F27-487D-9BEA-F8369996B06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0" name="Text Box 205">
          <a:extLst>
            <a:ext uri="{FF2B5EF4-FFF2-40B4-BE49-F238E27FC236}">
              <a16:creationId xmlns:a16="http://schemas.microsoft.com/office/drawing/2014/main" id="{88150639-F174-44F3-8F54-4AD51E82F96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1" name="Text Box 204">
          <a:extLst>
            <a:ext uri="{FF2B5EF4-FFF2-40B4-BE49-F238E27FC236}">
              <a16:creationId xmlns:a16="http://schemas.microsoft.com/office/drawing/2014/main" id="{20B3DF13-C165-4883-87FE-DEBA2657B4C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2" name="Text Box 205">
          <a:extLst>
            <a:ext uri="{FF2B5EF4-FFF2-40B4-BE49-F238E27FC236}">
              <a16:creationId xmlns:a16="http://schemas.microsoft.com/office/drawing/2014/main" id="{94EB936F-7069-46C7-B960-6D1F8DA5269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3" name="Text Box 204">
          <a:extLst>
            <a:ext uri="{FF2B5EF4-FFF2-40B4-BE49-F238E27FC236}">
              <a16:creationId xmlns:a16="http://schemas.microsoft.com/office/drawing/2014/main" id="{D55C4981-5E8D-49E4-893C-916B5D854DE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4" name="Text Box 205">
          <a:extLst>
            <a:ext uri="{FF2B5EF4-FFF2-40B4-BE49-F238E27FC236}">
              <a16:creationId xmlns:a16="http://schemas.microsoft.com/office/drawing/2014/main" id="{7F915A51-AF18-4DFF-B359-11E485AB884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5" name="Text Box 204">
          <a:extLst>
            <a:ext uri="{FF2B5EF4-FFF2-40B4-BE49-F238E27FC236}">
              <a16:creationId xmlns:a16="http://schemas.microsoft.com/office/drawing/2014/main" id="{9BCC1AFB-DDB1-4F33-B6BC-706D58E4928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6" name="Text Box 205">
          <a:extLst>
            <a:ext uri="{FF2B5EF4-FFF2-40B4-BE49-F238E27FC236}">
              <a16:creationId xmlns:a16="http://schemas.microsoft.com/office/drawing/2014/main" id="{D81D7960-8266-4A03-AB85-C297AF890F7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7" name="Text Box 204">
          <a:extLst>
            <a:ext uri="{FF2B5EF4-FFF2-40B4-BE49-F238E27FC236}">
              <a16:creationId xmlns:a16="http://schemas.microsoft.com/office/drawing/2014/main" id="{8EF87C28-1119-47BC-876E-349ABF473E3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8" name="Text Box 205">
          <a:extLst>
            <a:ext uri="{FF2B5EF4-FFF2-40B4-BE49-F238E27FC236}">
              <a16:creationId xmlns:a16="http://schemas.microsoft.com/office/drawing/2014/main" id="{3D3A254C-32F2-413C-8B4F-7CD2476E231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79" name="Text Box 204">
          <a:extLst>
            <a:ext uri="{FF2B5EF4-FFF2-40B4-BE49-F238E27FC236}">
              <a16:creationId xmlns:a16="http://schemas.microsoft.com/office/drawing/2014/main" id="{D5DE9A1C-0D3C-4397-9F50-C94CEB74CF6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0" name="Text Box 205">
          <a:extLst>
            <a:ext uri="{FF2B5EF4-FFF2-40B4-BE49-F238E27FC236}">
              <a16:creationId xmlns:a16="http://schemas.microsoft.com/office/drawing/2014/main" id="{A6F7887D-34FB-4962-A06E-C2B8ED773E4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1" name="Text Box 204">
          <a:extLst>
            <a:ext uri="{FF2B5EF4-FFF2-40B4-BE49-F238E27FC236}">
              <a16:creationId xmlns:a16="http://schemas.microsoft.com/office/drawing/2014/main" id="{9242F7F9-0B47-4DC8-ADFD-92CCEAF7846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2" name="Text Box 205">
          <a:extLst>
            <a:ext uri="{FF2B5EF4-FFF2-40B4-BE49-F238E27FC236}">
              <a16:creationId xmlns:a16="http://schemas.microsoft.com/office/drawing/2014/main" id="{6DD37D0C-5456-4A1D-8839-BA826A87053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3" name="Text Box 204">
          <a:extLst>
            <a:ext uri="{FF2B5EF4-FFF2-40B4-BE49-F238E27FC236}">
              <a16:creationId xmlns:a16="http://schemas.microsoft.com/office/drawing/2014/main" id="{8BD6F3FF-B5BE-40C6-8AD4-99A5A4AC6B0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4" name="Text Box 205">
          <a:extLst>
            <a:ext uri="{FF2B5EF4-FFF2-40B4-BE49-F238E27FC236}">
              <a16:creationId xmlns:a16="http://schemas.microsoft.com/office/drawing/2014/main" id="{16A83564-919C-48EA-A3AC-1DA4D4E290E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5" name="Text Box 204">
          <a:extLst>
            <a:ext uri="{FF2B5EF4-FFF2-40B4-BE49-F238E27FC236}">
              <a16:creationId xmlns:a16="http://schemas.microsoft.com/office/drawing/2014/main" id="{21E0A150-261A-4C03-AF7B-0E8D6487D8B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6" name="Text Box 205">
          <a:extLst>
            <a:ext uri="{FF2B5EF4-FFF2-40B4-BE49-F238E27FC236}">
              <a16:creationId xmlns:a16="http://schemas.microsoft.com/office/drawing/2014/main" id="{D7486542-F5E4-4EC1-93CE-DCFFBC09F1E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7" name="Text Box 204">
          <a:extLst>
            <a:ext uri="{FF2B5EF4-FFF2-40B4-BE49-F238E27FC236}">
              <a16:creationId xmlns:a16="http://schemas.microsoft.com/office/drawing/2014/main" id="{381B8333-1749-4650-9DC4-DA20063A3EA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8" name="Text Box 205">
          <a:extLst>
            <a:ext uri="{FF2B5EF4-FFF2-40B4-BE49-F238E27FC236}">
              <a16:creationId xmlns:a16="http://schemas.microsoft.com/office/drawing/2014/main" id="{2DF87AEF-29DF-4C00-AF1F-2483DBF7A65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89" name="Text Box 204">
          <a:extLst>
            <a:ext uri="{FF2B5EF4-FFF2-40B4-BE49-F238E27FC236}">
              <a16:creationId xmlns:a16="http://schemas.microsoft.com/office/drawing/2014/main" id="{0DE1322B-BCA4-4E7C-996F-C3FB258D666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0" name="Text Box 205">
          <a:extLst>
            <a:ext uri="{FF2B5EF4-FFF2-40B4-BE49-F238E27FC236}">
              <a16:creationId xmlns:a16="http://schemas.microsoft.com/office/drawing/2014/main" id="{DCCA1027-91E2-4335-8385-913ECBEF39D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1" name="Text Box 204">
          <a:extLst>
            <a:ext uri="{FF2B5EF4-FFF2-40B4-BE49-F238E27FC236}">
              <a16:creationId xmlns:a16="http://schemas.microsoft.com/office/drawing/2014/main" id="{F0020452-1BD4-4456-82E3-4E0A29C0CCC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2" name="Text Box 205">
          <a:extLst>
            <a:ext uri="{FF2B5EF4-FFF2-40B4-BE49-F238E27FC236}">
              <a16:creationId xmlns:a16="http://schemas.microsoft.com/office/drawing/2014/main" id="{330FA352-4434-4B61-B208-2D63AEE9F92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3" name="Text Box 204">
          <a:extLst>
            <a:ext uri="{FF2B5EF4-FFF2-40B4-BE49-F238E27FC236}">
              <a16:creationId xmlns:a16="http://schemas.microsoft.com/office/drawing/2014/main" id="{388656BF-869F-42E1-9993-08E2D825440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4" name="Text Box 205">
          <a:extLst>
            <a:ext uri="{FF2B5EF4-FFF2-40B4-BE49-F238E27FC236}">
              <a16:creationId xmlns:a16="http://schemas.microsoft.com/office/drawing/2014/main" id="{170F85DC-29D2-414D-B836-922E3788EB2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5" name="Text Box 204">
          <a:extLst>
            <a:ext uri="{FF2B5EF4-FFF2-40B4-BE49-F238E27FC236}">
              <a16:creationId xmlns:a16="http://schemas.microsoft.com/office/drawing/2014/main" id="{19A15B37-C7B1-4EB7-B4BC-6CEAFFEDF01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6" name="Text Box 205">
          <a:extLst>
            <a:ext uri="{FF2B5EF4-FFF2-40B4-BE49-F238E27FC236}">
              <a16:creationId xmlns:a16="http://schemas.microsoft.com/office/drawing/2014/main" id="{3EF95B5F-05C4-4866-B294-AD97F8A0D8E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7" name="Text Box 204">
          <a:extLst>
            <a:ext uri="{FF2B5EF4-FFF2-40B4-BE49-F238E27FC236}">
              <a16:creationId xmlns:a16="http://schemas.microsoft.com/office/drawing/2014/main" id="{8E04103A-7A63-4E6A-A75F-070BEFBA8AD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8" name="Text Box 205">
          <a:extLst>
            <a:ext uri="{FF2B5EF4-FFF2-40B4-BE49-F238E27FC236}">
              <a16:creationId xmlns:a16="http://schemas.microsoft.com/office/drawing/2014/main" id="{BD1F2F35-D196-4F94-86E1-93469FECFE3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599" name="Text Box 204">
          <a:extLst>
            <a:ext uri="{FF2B5EF4-FFF2-40B4-BE49-F238E27FC236}">
              <a16:creationId xmlns:a16="http://schemas.microsoft.com/office/drawing/2014/main" id="{96A5F183-EB9E-4754-A1F8-DAD07510A3B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0" name="Text Box 205">
          <a:extLst>
            <a:ext uri="{FF2B5EF4-FFF2-40B4-BE49-F238E27FC236}">
              <a16:creationId xmlns:a16="http://schemas.microsoft.com/office/drawing/2014/main" id="{514BA6C2-409D-4C73-8E03-FB66FC80632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1" name="Text Box 204">
          <a:extLst>
            <a:ext uri="{FF2B5EF4-FFF2-40B4-BE49-F238E27FC236}">
              <a16:creationId xmlns:a16="http://schemas.microsoft.com/office/drawing/2014/main" id="{49CA0CC4-D7FF-4717-8EF7-BCF342A0478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2" name="Text Box 205">
          <a:extLst>
            <a:ext uri="{FF2B5EF4-FFF2-40B4-BE49-F238E27FC236}">
              <a16:creationId xmlns:a16="http://schemas.microsoft.com/office/drawing/2014/main" id="{179EE879-286B-4A93-94EA-71E76EF57CC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3" name="Text Box 204">
          <a:extLst>
            <a:ext uri="{FF2B5EF4-FFF2-40B4-BE49-F238E27FC236}">
              <a16:creationId xmlns:a16="http://schemas.microsoft.com/office/drawing/2014/main" id="{715EF8F3-1DA5-4582-B012-165C702FE76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4" name="Text Box 205">
          <a:extLst>
            <a:ext uri="{FF2B5EF4-FFF2-40B4-BE49-F238E27FC236}">
              <a16:creationId xmlns:a16="http://schemas.microsoft.com/office/drawing/2014/main" id="{2F9683E5-0544-4D64-ACA6-A2C4A9E05CE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5" name="Text Box 204">
          <a:extLst>
            <a:ext uri="{FF2B5EF4-FFF2-40B4-BE49-F238E27FC236}">
              <a16:creationId xmlns:a16="http://schemas.microsoft.com/office/drawing/2014/main" id="{F59A5D55-4254-4C1A-8D76-81A4A7B6A69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6" name="Text Box 205">
          <a:extLst>
            <a:ext uri="{FF2B5EF4-FFF2-40B4-BE49-F238E27FC236}">
              <a16:creationId xmlns:a16="http://schemas.microsoft.com/office/drawing/2014/main" id="{70ACBC3D-8B1B-4F13-B30F-8FAD1FC4CFB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7" name="Text Box 204">
          <a:extLst>
            <a:ext uri="{FF2B5EF4-FFF2-40B4-BE49-F238E27FC236}">
              <a16:creationId xmlns:a16="http://schemas.microsoft.com/office/drawing/2014/main" id="{AAB51FEF-908E-4CDD-BD27-F5B390520F8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8" name="Text Box 205">
          <a:extLst>
            <a:ext uri="{FF2B5EF4-FFF2-40B4-BE49-F238E27FC236}">
              <a16:creationId xmlns:a16="http://schemas.microsoft.com/office/drawing/2014/main" id="{71BE60B6-75E8-406F-BC44-564163C1599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09" name="Text Box 204">
          <a:extLst>
            <a:ext uri="{FF2B5EF4-FFF2-40B4-BE49-F238E27FC236}">
              <a16:creationId xmlns:a16="http://schemas.microsoft.com/office/drawing/2014/main" id="{AFA1C30F-3174-4BA1-B227-6BE03962B74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0" name="Text Box 205">
          <a:extLst>
            <a:ext uri="{FF2B5EF4-FFF2-40B4-BE49-F238E27FC236}">
              <a16:creationId xmlns:a16="http://schemas.microsoft.com/office/drawing/2014/main" id="{E8640F25-C272-4F4A-A245-D2EFC55248B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1" name="Text Box 204">
          <a:extLst>
            <a:ext uri="{FF2B5EF4-FFF2-40B4-BE49-F238E27FC236}">
              <a16:creationId xmlns:a16="http://schemas.microsoft.com/office/drawing/2014/main" id="{407B8313-450F-4A9E-BB58-AE426B88347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2" name="Text Box 205">
          <a:extLst>
            <a:ext uri="{FF2B5EF4-FFF2-40B4-BE49-F238E27FC236}">
              <a16:creationId xmlns:a16="http://schemas.microsoft.com/office/drawing/2014/main" id="{8876FBF4-99FD-42FF-81B3-9C8517FC823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3" name="Text Box 204">
          <a:extLst>
            <a:ext uri="{FF2B5EF4-FFF2-40B4-BE49-F238E27FC236}">
              <a16:creationId xmlns:a16="http://schemas.microsoft.com/office/drawing/2014/main" id="{FCA8EB70-7948-4D7E-909D-9D9D6C89A28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4" name="Text Box 205">
          <a:extLst>
            <a:ext uri="{FF2B5EF4-FFF2-40B4-BE49-F238E27FC236}">
              <a16:creationId xmlns:a16="http://schemas.microsoft.com/office/drawing/2014/main" id="{211528DF-6F96-46F7-A85A-A3E1A9B3284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5" name="Text Box 204">
          <a:extLst>
            <a:ext uri="{FF2B5EF4-FFF2-40B4-BE49-F238E27FC236}">
              <a16:creationId xmlns:a16="http://schemas.microsoft.com/office/drawing/2014/main" id="{29FB910E-9251-4BD1-AB0C-37384D2465A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6" name="Text Box 205">
          <a:extLst>
            <a:ext uri="{FF2B5EF4-FFF2-40B4-BE49-F238E27FC236}">
              <a16:creationId xmlns:a16="http://schemas.microsoft.com/office/drawing/2014/main" id="{F45278FE-219F-422E-834D-A5B1309529A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7" name="Text Box 204">
          <a:extLst>
            <a:ext uri="{FF2B5EF4-FFF2-40B4-BE49-F238E27FC236}">
              <a16:creationId xmlns:a16="http://schemas.microsoft.com/office/drawing/2014/main" id="{15ECFF56-9AEF-46CA-98D0-022382F1905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8" name="Text Box 205">
          <a:extLst>
            <a:ext uri="{FF2B5EF4-FFF2-40B4-BE49-F238E27FC236}">
              <a16:creationId xmlns:a16="http://schemas.microsoft.com/office/drawing/2014/main" id="{1A2457D0-B80A-4947-B8C4-1BA6E5DF8AA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19" name="Text Box 204">
          <a:extLst>
            <a:ext uri="{FF2B5EF4-FFF2-40B4-BE49-F238E27FC236}">
              <a16:creationId xmlns:a16="http://schemas.microsoft.com/office/drawing/2014/main" id="{A5DF793C-2E80-450B-B7F8-BB7D039B839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0" name="Text Box 205">
          <a:extLst>
            <a:ext uri="{FF2B5EF4-FFF2-40B4-BE49-F238E27FC236}">
              <a16:creationId xmlns:a16="http://schemas.microsoft.com/office/drawing/2014/main" id="{FAC47119-4A23-4792-B336-1A3C733A22D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1" name="Text Box 204">
          <a:extLst>
            <a:ext uri="{FF2B5EF4-FFF2-40B4-BE49-F238E27FC236}">
              <a16:creationId xmlns:a16="http://schemas.microsoft.com/office/drawing/2014/main" id="{ACE00485-12FF-4677-B701-C6EB0532963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2" name="Text Box 205">
          <a:extLst>
            <a:ext uri="{FF2B5EF4-FFF2-40B4-BE49-F238E27FC236}">
              <a16:creationId xmlns:a16="http://schemas.microsoft.com/office/drawing/2014/main" id="{E717CBC4-BD54-46AA-AAD9-D5A91FFA5F5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3" name="Text Box 204">
          <a:extLst>
            <a:ext uri="{FF2B5EF4-FFF2-40B4-BE49-F238E27FC236}">
              <a16:creationId xmlns:a16="http://schemas.microsoft.com/office/drawing/2014/main" id="{A9884C65-B05C-4931-874B-17DAE03CC6C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4" name="Text Box 205">
          <a:extLst>
            <a:ext uri="{FF2B5EF4-FFF2-40B4-BE49-F238E27FC236}">
              <a16:creationId xmlns:a16="http://schemas.microsoft.com/office/drawing/2014/main" id="{72D3A0DD-B5E9-423E-AF36-9B59567A5ED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5" name="Text Box 204">
          <a:extLst>
            <a:ext uri="{FF2B5EF4-FFF2-40B4-BE49-F238E27FC236}">
              <a16:creationId xmlns:a16="http://schemas.microsoft.com/office/drawing/2014/main" id="{12A1F3AB-AFC2-49A7-8723-6FD8A6B4527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6" name="Text Box 205">
          <a:extLst>
            <a:ext uri="{FF2B5EF4-FFF2-40B4-BE49-F238E27FC236}">
              <a16:creationId xmlns:a16="http://schemas.microsoft.com/office/drawing/2014/main" id="{3FE43776-B9BB-4DE9-94B2-5C15FCE0CCE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7" name="Text Box 204">
          <a:extLst>
            <a:ext uri="{FF2B5EF4-FFF2-40B4-BE49-F238E27FC236}">
              <a16:creationId xmlns:a16="http://schemas.microsoft.com/office/drawing/2014/main" id="{EC4F6148-FC89-44A6-B693-F4292FFE8D5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8" name="Text Box 205">
          <a:extLst>
            <a:ext uri="{FF2B5EF4-FFF2-40B4-BE49-F238E27FC236}">
              <a16:creationId xmlns:a16="http://schemas.microsoft.com/office/drawing/2014/main" id="{2F5B229B-FD5E-408B-B505-857367D872E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29" name="Text Box 204">
          <a:extLst>
            <a:ext uri="{FF2B5EF4-FFF2-40B4-BE49-F238E27FC236}">
              <a16:creationId xmlns:a16="http://schemas.microsoft.com/office/drawing/2014/main" id="{80B933C4-17DC-4EC9-A80F-B1741A99042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0" name="Text Box 205">
          <a:extLst>
            <a:ext uri="{FF2B5EF4-FFF2-40B4-BE49-F238E27FC236}">
              <a16:creationId xmlns:a16="http://schemas.microsoft.com/office/drawing/2014/main" id="{F7CF72E2-C15F-4847-94D5-E39900D0374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1" name="Text Box 204">
          <a:extLst>
            <a:ext uri="{FF2B5EF4-FFF2-40B4-BE49-F238E27FC236}">
              <a16:creationId xmlns:a16="http://schemas.microsoft.com/office/drawing/2014/main" id="{F178775C-FC1D-46C0-B1ED-5095D937977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2" name="Text Box 205">
          <a:extLst>
            <a:ext uri="{FF2B5EF4-FFF2-40B4-BE49-F238E27FC236}">
              <a16:creationId xmlns:a16="http://schemas.microsoft.com/office/drawing/2014/main" id="{C9EB73D0-7F3C-490B-B954-9C586F4789B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3" name="Text Box 204">
          <a:extLst>
            <a:ext uri="{FF2B5EF4-FFF2-40B4-BE49-F238E27FC236}">
              <a16:creationId xmlns:a16="http://schemas.microsoft.com/office/drawing/2014/main" id="{99271C4A-44E0-4AE1-95A2-B7585472DEA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4" name="Text Box 205">
          <a:extLst>
            <a:ext uri="{FF2B5EF4-FFF2-40B4-BE49-F238E27FC236}">
              <a16:creationId xmlns:a16="http://schemas.microsoft.com/office/drawing/2014/main" id="{9A7CF2A2-351B-497C-9779-67992644F44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5" name="Text Box 204">
          <a:extLst>
            <a:ext uri="{FF2B5EF4-FFF2-40B4-BE49-F238E27FC236}">
              <a16:creationId xmlns:a16="http://schemas.microsoft.com/office/drawing/2014/main" id="{915991D4-25D0-47C7-AAD6-DF1D91CE0FA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6" name="Text Box 205">
          <a:extLst>
            <a:ext uri="{FF2B5EF4-FFF2-40B4-BE49-F238E27FC236}">
              <a16:creationId xmlns:a16="http://schemas.microsoft.com/office/drawing/2014/main" id="{076A8CE5-3BF9-4976-BF57-926960C5F65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7" name="Text Box 204">
          <a:extLst>
            <a:ext uri="{FF2B5EF4-FFF2-40B4-BE49-F238E27FC236}">
              <a16:creationId xmlns:a16="http://schemas.microsoft.com/office/drawing/2014/main" id="{35754E17-7DA1-4E49-8D00-BDA42B4C36A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8" name="Text Box 205">
          <a:extLst>
            <a:ext uri="{FF2B5EF4-FFF2-40B4-BE49-F238E27FC236}">
              <a16:creationId xmlns:a16="http://schemas.microsoft.com/office/drawing/2014/main" id="{1B465B72-92FB-427A-839E-21C11582C3F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39" name="Text Box 204">
          <a:extLst>
            <a:ext uri="{FF2B5EF4-FFF2-40B4-BE49-F238E27FC236}">
              <a16:creationId xmlns:a16="http://schemas.microsoft.com/office/drawing/2014/main" id="{698FC17D-E7B1-4494-BF68-341841AE006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0" name="Text Box 205">
          <a:extLst>
            <a:ext uri="{FF2B5EF4-FFF2-40B4-BE49-F238E27FC236}">
              <a16:creationId xmlns:a16="http://schemas.microsoft.com/office/drawing/2014/main" id="{855A3507-54F9-43D9-813F-87A063A94B9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1" name="Text Box 204">
          <a:extLst>
            <a:ext uri="{FF2B5EF4-FFF2-40B4-BE49-F238E27FC236}">
              <a16:creationId xmlns:a16="http://schemas.microsoft.com/office/drawing/2014/main" id="{A6CBF3B4-8C5E-47B3-9FE7-878D4103DF5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2" name="Text Box 205">
          <a:extLst>
            <a:ext uri="{FF2B5EF4-FFF2-40B4-BE49-F238E27FC236}">
              <a16:creationId xmlns:a16="http://schemas.microsoft.com/office/drawing/2014/main" id="{D978194E-0F91-4EA1-9BD5-C1BABAC4FCF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3" name="Text Box 204">
          <a:extLst>
            <a:ext uri="{FF2B5EF4-FFF2-40B4-BE49-F238E27FC236}">
              <a16:creationId xmlns:a16="http://schemas.microsoft.com/office/drawing/2014/main" id="{1897CDD7-34D2-4F16-962B-C2AE4D7B0AA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4" name="Text Box 205">
          <a:extLst>
            <a:ext uri="{FF2B5EF4-FFF2-40B4-BE49-F238E27FC236}">
              <a16:creationId xmlns:a16="http://schemas.microsoft.com/office/drawing/2014/main" id="{47C37CC2-1177-4755-ADEE-495DEE34EB8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5" name="Text Box 204">
          <a:extLst>
            <a:ext uri="{FF2B5EF4-FFF2-40B4-BE49-F238E27FC236}">
              <a16:creationId xmlns:a16="http://schemas.microsoft.com/office/drawing/2014/main" id="{8DBD00B9-F14F-4E47-990A-313BF72DD86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6" name="Text Box 205">
          <a:extLst>
            <a:ext uri="{FF2B5EF4-FFF2-40B4-BE49-F238E27FC236}">
              <a16:creationId xmlns:a16="http://schemas.microsoft.com/office/drawing/2014/main" id="{3D9E11D9-3768-420F-A030-7F346B0CB9F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7" name="Text Box 204">
          <a:extLst>
            <a:ext uri="{FF2B5EF4-FFF2-40B4-BE49-F238E27FC236}">
              <a16:creationId xmlns:a16="http://schemas.microsoft.com/office/drawing/2014/main" id="{DDF63B6F-7585-472B-A8EF-71FC4B8B4F8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8" name="Text Box 205">
          <a:extLst>
            <a:ext uri="{FF2B5EF4-FFF2-40B4-BE49-F238E27FC236}">
              <a16:creationId xmlns:a16="http://schemas.microsoft.com/office/drawing/2014/main" id="{652D8BDE-C46C-4B0D-858B-C9D9503E963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49" name="Text Box 204">
          <a:extLst>
            <a:ext uri="{FF2B5EF4-FFF2-40B4-BE49-F238E27FC236}">
              <a16:creationId xmlns:a16="http://schemas.microsoft.com/office/drawing/2014/main" id="{E65A9681-A61B-4FE4-98D9-EDE005BA748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0" name="Text Box 205">
          <a:extLst>
            <a:ext uri="{FF2B5EF4-FFF2-40B4-BE49-F238E27FC236}">
              <a16:creationId xmlns:a16="http://schemas.microsoft.com/office/drawing/2014/main" id="{D0AFF2A4-B438-4DE0-ABB9-EF5BDBF0D0E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1" name="Text Box 204">
          <a:extLst>
            <a:ext uri="{FF2B5EF4-FFF2-40B4-BE49-F238E27FC236}">
              <a16:creationId xmlns:a16="http://schemas.microsoft.com/office/drawing/2014/main" id="{3C46D202-7D77-4ED7-8808-EBCD4D26B9E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2" name="Text Box 205">
          <a:extLst>
            <a:ext uri="{FF2B5EF4-FFF2-40B4-BE49-F238E27FC236}">
              <a16:creationId xmlns:a16="http://schemas.microsoft.com/office/drawing/2014/main" id="{1FB1BEB5-0F9A-4B99-BDF1-F0D68A1E730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3" name="Text Box 204">
          <a:extLst>
            <a:ext uri="{FF2B5EF4-FFF2-40B4-BE49-F238E27FC236}">
              <a16:creationId xmlns:a16="http://schemas.microsoft.com/office/drawing/2014/main" id="{9F2EE5BB-8259-4E9D-88D4-69D14F5B287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4" name="Text Box 205">
          <a:extLst>
            <a:ext uri="{FF2B5EF4-FFF2-40B4-BE49-F238E27FC236}">
              <a16:creationId xmlns:a16="http://schemas.microsoft.com/office/drawing/2014/main" id="{F366A68F-72C5-48B9-91C3-09A4E48A5FF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5" name="Text Box 204">
          <a:extLst>
            <a:ext uri="{FF2B5EF4-FFF2-40B4-BE49-F238E27FC236}">
              <a16:creationId xmlns:a16="http://schemas.microsoft.com/office/drawing/2014/main" id="{600AB6F5-5E61-46EE-A7DC-0DF9A8EEC51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6" name="Text Box 205">
          <a:extLst>
            <a:ext uri="{FF2B5EF4-FFF2-40B4-BE49-F238E27FC236}">
              <a16:creationId xmlns:a16="http://schemas.microsoft.com/office/drawing/2014/main" id="{5AB47FB6-E86D-47A1-A2CF-85B2552E4D8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7" name="Text Box 204">
          <a:extLst>
            <a:ext uri="{FF2B5EF4-FFF2-40B4-BE49-F238E27FC236}">
              <a16:creationId xmlns:a16="http://schemas.microsoft.com/office/drawing/2014/main" id="{ACB24975-1AA4-4736-90E0-90635838043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8" name="Text Box 205">
          <a:extLst>
            <a:ext uri="{FF2B5EF4-FFF2-40B4-BE49-F238E27FC236}">
              <a16:creationId xmlns:a16="http://schemas.microsoft.com/office/drawing/2014/main" id="{30BB20AD-7184-450B-BD2D-45E8271DB8E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59" name="Text Box 204">
          <a:extLst>
            <a:ext uri="{FF2B5EF4-FFF2-40B4-BE49-F238E27FC236}">
              <a16:creationId xmlns:a16="http://schemas.microsoft.com/office/drawing/2014/main" id="{0241F5AC-405A-4C67-BBC0-4767ED06037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0" name="Text Box 205">
          <a:extLst>
            <a:ext uri="{FF2B5EF4-FFF2-40B4-BE49-F238E27FC236}">
              <a16:creationId xmlns:a16="http://schemas.microsoft.com/office/drawing/2014/main" id="{FFECBA65-34FB-4AD2-84F5-E70E212933B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1" name="Text Box 204">
          <a:extLst>
            <a:ext uri="{FF2B5EF4-FFF2-40B4-BE49-F238E27FC236}">
              <a16:creationId xmlns:a16="http://schemas.microsoft.com/office/drawing/2014/main" id="{96E28B8B-DDFC-4EBD-BB40-ABB06C9F7E1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2" name="Text Box 205">
          <a:extLst>
            <a:ext uri="{FF2B5EF4-FFF2-40B4-BE49-F238E27FC236}">
              <a16:creationId xmlns:a16="http://schemas.microsoft.com/office/drawing/2014/main" id="{B1608C2D-725E-4555-8E97-80A969A1523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3" name="Text Box 204">
          <a:extLst>
            <a:ext uri="{FF2B5EF4-FFF2-40B4-BE49-F238E27FC236}">
              <a16:creationId xmlns:a16="http://schemas.microsoft.com/office/drawing/2014/main" id="{B2FE9257-21C4-4E86-933F-8E90A5A597A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4" name="Text Box 205">
          <a:extLst>
            <a:ext uri="{FF2B5EF4-FFF2-40B4-BE49-F238E27FC236}">
              <a16:creationId xmlns:a16="http://schemas.microsoft.com/office/drawing/2014/main" id="{AFE1D3F6-88AF-4C23-A991-E997207B338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5" name="Text Box 204">
          <a:extLst>
            <a:ext uri="{FF2B5EF4-FFF2-40B4-BE49-F238E27FC236}">
              <a16:creationId xmlns:a16="http://schemas.microsoft.com/office/drawing/2014/main" id="{ACEE66A3-9E66-4272-BF93-219EBFB9824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6" name="Text Box 205">
          <a:extLst>
            <a:ext uri="{FF2B5EF4-FFF2-40B4-BE49-F238E27FC236}">
              <a16:creationId xmlns:a16="http://schemas.microsoft.com/office/drawing/2014/main" id="{48337206-6932-475C-9783-C114DF88F46D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7" name="Text Box 204">
          <a:extLst>
            <a:ext uri="{FF2B5EF4-FFF2-40B4-BE49-F238E27FC236}">
              <a16:creationId xmlns:a16="http://schemas.microsoft.com/office/drawing/2014/main" id="{F7FC5134-75D3-465C-9FD3-5CE671F2722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8" name="Text Box 205">
          <a:extLst>
            <a:ext uri="{FF2B5EF4-FFF2-40B4-BE49-F238E27FC236}">
              <a16:creationId xmlns:a16="http://schemas.microsoft.com/office/drawing/2014/main" id="{7A77A67D-9893-4BEB-A573-F60A3144F3E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69" name="Text Box 204">
          <a:extLst>
            <a:ext uri="{FF2B5EF4-FFF2-40B4-BE49-F238E27FC236}">
              <a16:creationId xmlns:a16="http://schemas.microsoft.com/office/drawing/2014/main" id="{4E2B4971-7BA0-4F5F-98C4-5F53DAEE6C8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0" name="Text Box 205">
          <a:extLst>
            <a:ext uri="{FF2B5EF4-FFF2-40B4-BE49-F238E27FC236}">
              <a16:creationId xmlns:a16="http://schemas.microsoft.com/office/drawing/2014/main" id="{34805657-C97C-4123-9CC1-9DE3154C0CC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1" name="Text Box 204">
          <a:extLst>
            <a:ext uri="{FF2B5EF4-FFF2-40B4-BE49-F238E27FC236}">
              <a16:creationId xmlns:a16="http://schemas.microsoft.com/office/drawing/2014/main" id="{5793C116-7C36-47EC-AE1A-9DF7D6892E4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2" name="Text Box 205">
          <a:extLst>
            <a:ext uri="{FF2B5EF4-FFF2-40B4-BE49-F238E27FC236}">
              <a16:creationId xmlns:a16="http://schemas.microsoft.com/office/drawing/2014/main" id="{51C09D9F-368A-4ACB-98FA-F50CA891DD4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3" name="Text Box 204">
          <a:extLst>
            <a:ext uri="{FF2B5EF4-FFF2-40B4-BE49-F238E27FC236}">
              <a16:creationId xmlns:a16="http://schemas.microsoft.com/office/drawing/2014/main" id="{9A30D512-B647-4A6C-BB41-FB995F3545F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4" name="Text Box 205">
          <a:extLst>
            <a:ext uri="{FF2B5EF4-FFF2-40B4-BE49-F238E27FC236}">
              <a16:creationId xmlns:a16="http://schemas.microsoft.com/office/drawing/2014/main" id="{02574D7A-DBEC-4968-A8E0-442A92656CB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5" name="Text Box 204">
          <a:extLst>
            <a:ext uri="{FF2B5EF4-FFF2-40B4-BE49-F238E27FC236}">
              <a16:creationId xmlns:a16="http://schemas.microsoft.com/office/drawing/2014/main" id="{811EE294-C37A-4049-9662-1C782BB3AE3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6" name="Text Box 205">
          <a:extLst>
            <a:ext uri="{FF2B5EF4-FFF2-40B4-BE49-F238E27FC236}">
              <a16:creationId xmlns:a16="http://schemas.microsoft.com/office/drawing/2014/main" id="{E0F57858-71AA-475C-B8FC-B2FE4CF7C08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7" name="Text Box 204">
          <a:extLst>
            <a:ext uri="{FF2B5EF4-FFF2-40B4-BE49-F238E27FC236}">
              <a16:creationId xmlns:a16="http://schemas.microsoft.com/office/drawing/2014/main" id="{58CB40EE-2BD6-48DB-95AE-C4FDAAAE159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8" name="Text Box 205">
          <a:extLst>
            <a:ext uri="{FF2B5EF4-FFF2-40B4-BE49-F238E27FC236}">
              <a16:creationId xmlns:a16="http://schemas.microsoft.com/office/drawing/2014/main" id="{1AD5811F-195C-477C-AB0C-EC7FF697FFB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79" name="Text Box 204">
          <a:extLst>
            <a:ext uri="{FF2B5EF4-FFF2-40B4-BE49-F238E27FC236}">
              <a16:creationId xmlns:a16="http://schemas.microsoft.com/office/drawing/2014/main" id="{2B1C9DD4-07AA-444C-A7C5-AB01303EA1E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0" name="Text Box 205">
          <a:extLst>
            <a:ext uri="{FF2B5EF4-FFF2-40B4-BE49-F238E27FC236}">
              <a16:creationId xmlns:a16="http://schemas.microsoft.com/office/drawing/2014/main" id="{1EE30AE8-721F-4B3F-8442-BA0436EFB9B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1" name="Text Box 204">
          <a:extLst>
            <a:ext uri="{FF2B5EF4-FFF2-40B4-BE49-F238E27FC236}">
              <a16:creationId xmlns:a16="http://schemas.microsoft.com/office/drawing/2014/main" id="{705A2A00-FDEB-4A2D-9343-8589C390A73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2" name="Text Box 205">
          <a:extLst>
            <a:ext uri="{FF2B5EF4-FFF2-40B4-BE49-F238E27FC236}">
              <a16:creationId xmlns:a16="http://schemas.microsoft.com/office/drawing/2014/main" id="{E2FF35D3-E369-4B96-B3F0-4F59E0F12B72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3" name="Text Box 204">
          <a:extLst>
            <a:ext uri="{FF2B5EF4-FFF2-40B4-BE49-F238E27FC236}">
              <a16:creationId xmlns:a16="http://schemas.microsoft.com/office/drawing/2014/main" id="{2DEE5757-1B79-4B5C-ACEB-2C40CEC164E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4" name="Text Box 205">
          <a:extLst>
            <a:ext uri="{FF2B5EF4-FFF2-40B4-BE49-F238E27FC236}">
              <a16:creationId xmlns:a16="http://schemas.microsoft.com/office/drawing/2014/main" id="{7782230F-19C2-4020-9A64-98D8B8F5571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5" name="Text Box 204">
          <a:extLst>
            <a:ext uri="{FF2B5EF4-FFF2-40B4-BE49-F238E27FC236}">
              <a16:creationId xmlns:a16="http://schemas.microsoft.com/office/drawing/2014/main" id="{5629DCAE-9E10-49C3-B7FE-0AB38E782CE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6" name="Text Box 205">
          <a:extLst>
            <a:ext uri="{FF2B5EF4-FFF2-40B4-BE49-F238E27FC236}">
              <a16:creationId xmlns:a16="http://schemas.microsoft.com/office/drawing/2014/main" id="{7A50603B-04ED-42F4-B263-54F59E2A7A5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7" name="Text Box 204">
          <a:extLst>
            <a:ext uri="{FF2B5EF4-FFF2-40B4-BE49-F238E27FC236}">
              <a16:creationId xmlns:a16="http://schemas.microsoft.com/office/drawing/2014/main" id="{199B7608-AFDD-49D3-91B0-A91DC604037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8" name="Text Box 205">
          <a:extLst>
            <a:ext uri="{FF2B5EF4-FFF2-40B4-BE49-F238E27FC236}">
              <a16:creationId xmlns:a16="http://schemas.microsoft.com/office/drawing/2014/main" id="{434046EC-DFE6-450B-ADC3-1FE23404CA6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89" name="Text Box 204">
          <a:extLst>
            <a:ext uri="{FF2B5EF4-FFF2-40B4-BE49-F238E27FC236}">
              <a16:creationId xmlns:a16="http://schemas.microsoft.com/office/drawing/2014/main" id="{4FB48F11-7A74-4419-B65B-80C8075BDB1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0" name="Text Box 205">
          <a:extLst>
            <a:ext uri="{FF2B5EF4-FFF2-40B4-BE49-F238E27FC236}">
              <a16:creationId xmlns:a16="http://schemas.microsoft.com/office/drawing/2014/main" id="{42A9BAA1-63FD-4233-B09C-C7CC46ECEDE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1" name="Text Box 204">
          <a:extLst>
            <a:ext uri="{FF2B5EF4-FFF2-40B4-BE49-F238E27FC236}">
              <a16:creationId xmlns:a16="http://schemas.microsoft.com/office/drawing/2014/main" id="{D5442E16-95C1-4EEE-ACA9-FACD0004218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2" name="Text Box 205">
          <a:extLst>
            <a:ext uri="{FF2B5EF4-FFF2-40B4-BE49-F238E27FC236}">
              <a16:creationId xmlns:a16="http://schemas.microsoft.com/office/drawing/2014/main" id="{27D5D627-6915-49CC-B22E-8808901325C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3" name="Text Box 204">
          <a:extLst>
            <a:ext uri="{FF2B5EF4-FFF2-40B4-BE49-F238E27FC236}">
              <a16:creationId xmlns:a16="http://schemas.microsoft.com/office/drawing/2014/main" id="{2EDBE36E-68C4-46C7-B23E-D1741F5DD51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4" name="Text Box 205">
          <a:extLst>
            <a:ext uri="{FF2B5EF4-FFF2-40B4-BE49-F238E27FC236}">
              <a16:creationId xmlns:a16="http://schemas.microsoft.com/office/drawing/2014/main" id="{C36CB7F7-ABA9-42D9-91FD-5F3389ACEFC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5" name="Text Box 204">
          <a:extLst>
            <a:ext uri="{FF2B5EF4-FFF2-40B4-BE49-F238E27FC236}">
              <a16:creationId xmlns:a16="http://schemas.microsoft.com/office/drawing/2014/main" id="{1E3084DA-1019-43BD-981F-ABC782D8BE0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6" name="Text Box 205">
          <a:extLst>
            <a:ext uri="{FF2B5EF4-FFF2-40B4-BE49-F238E27FC236}">
              <a16:creationId xmlns:a16="http://schemas.microsoft.com/office/drawing/2014/main" id="{8CE87128-211B-41E4-A698-D91D9475BFA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7" name="Text Box 204">
          <a:extLst>
            <a:ext uri="{FF2B5EF4-FFF2-40B4-BE49-F238E27FC236}">
              <a16:creationId xmlns:a16="http://schemas.microsoft.com/office/drawing/2014/main" id="{43CC0928-0B03-4DAA-93D9-D3E220F9F32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8" name="Text Box 205">
          <a:extLst>
            <a:ext uri="{FF2B5EF4-FFF2-40B4-BE49-F238E27FC236}">
              <a16:creationId xmlns:a16="http://schemas.microsoft.com/office/drawing/2014/main" id="{83131C8E-49ED-40E9-AD48-2B18CE85DD9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699" name="Text Box 204">
          <a:extLst>
            <a:ext uri="{FF2B5EF4-FFF2-40B4-BE49-F238E27FC236}">
              <a16:creationId xmlns:a16="http://schemas.microsoft.com/office/drawing/2014/main" id="{4695C8F2-D60F-4F93-962E-8C34B63631F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0" name="Text Box 205">
          <a:extLst>
            <a:ext uri="{FF2B5EF4-FFF2-40B4-BE49-F238E27FC236}">
              <a16:creationId xmlns:a16="http://schemas.microsoft.com/office/drawing/2014/main" id="{30C263C4-A70A-41F5-87B0-F624CBB0BCA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1" name="Text Box 204">
          <a:extLst>
            <a:ext uri="{FF2B5EF4-FFF2-40B4-BE49-F238E27FC236}">
              <a16:creationId xmlns:a16="http://schemas.microsoft.com/office/drawing/2014/main" id="{92606D30-8095-4F75-856C-469859C7EDF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2" name="Text Box 205">
          <a:extLst>
            <a:ext uri="{FF2B5EF4-FFF2-40B4-BE49-F238E27FC236}">
              <a16:creationId xmlns:a16="http://schemas.microsoft.com/office/drawing/2014/main" id="{9F0B204E-7AD2-48A6-8B94-8CFDD10CE10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3" name="Text Box 204">
          <a:extLst>
            <a:ext uri="{FF2B5EF4-FFF2-40B4-BE49-F238E27FC236}">
              <a16:creationId xmlns:a16="http://schemas.microsoft.com/office/drawing/2014/main" id="{BF30731C-2DCB-4BFE-80D4-2FF439F1A1F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4" name="Text Box 205">
          <a:extLst>
            <a:ext uri="{FF2B5EF4-FFF2-40B4-BE49-F238E27FC236}">
              <a16:creationId xmlns:a16="http://schemas.microsoft.com/office/drawing/2014/main" id="{7E3BA2A3-1F6A-4818-81CC-2639A9FB9EEF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5" name="Text Box 204">
          <a:extLst>
            <a:ext uri="{FF2B5EF4-FFF2-40B4-BE49-F238E27FC236}">
              <a16:creationId xmlns:a16="http://schemas.microsoft.com/office/drawing/2014/main" id="{D5208163-58A9-4AD7-A8E9-12B92DD0C66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6" name="Text Box 205">
          <a:extLst>
            <a:ext uri="{FF2B5EF4-FFF2-40B4-BE49-F238E27FC236}">
              <a16:creationId xmlns:a16="http://schemas.microsoft.com/office/drawing/2014/main" id="{867B303F-1670-45F1-94E0-C7C57F4E58F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7" name="Text Box 204">
          <a:extLst>
            <a:ext uri="{FF2B5EF4-FFF2-40B4-BE49-F238E27FC236}">
              <a16:creationId xmlns:a16="http://schemas.microsoft.com/office/drawing/2014/main" id="{F9630B33-F9BB-4CB5-B595-174688C3DC4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8" name="Text Box 205">
          <a:extLst>
            <a:ext uri="{FF2B5EF4-FFF2-40B4-BE49-F238E27FC236}">
              <a16:creationId xmlns:a16="http://schemas.microsoft.com/office/drawing/2014/main" id="{547CB4B9-5116-49A9-88CD-C6FE37BC77D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09" name="Text Box 204">
          <a:extLst>
            <a:ext uri="{FF2B5EF4-FFF2-40B4-BE49-F238E27FC236}">
              <a16:creationId xmlns:a16="http://schemas.microsoft.com/office/drawing/2014/main" id="{90709FF2-2756-49AA-B838-CCD85004C93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0" name="Text Box 205">
          <a:extLst>
            <a:ext uri="{FF2B5EF4-FFF2-40B4-BE49-F238E27FC236}">
              <a16:creationId xmlns:a16="http://schemas.microsoft.com/office/drawing/2014/main" id="{7ABD55FB-9642-4EF6-AAAB-63EFD5C1E65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1" name="Text Box 204">
          <a:extLst>
            <a:ext uri="{FF2B5EF4-FFF2-40B4-BE49-F238E27FC236}">
              <a16:creationId xmlns:a16="http://schemas.microsoft.com/office/drawing/2014/main" id="{E568EB04-63A9-4784-B486-2B9F9FB1205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2" name="Text Box 205">
          <a:extLst>
            <a:ext uri="{FF2B5EF4-FFF2-40B4-BE49-F238E27FC236}">
              <a16:creationId xmlns:a16="http://schemas.microsoft.com/office/drawing/2014/main" id="{7BADFBA2-1A2D-4B71-B94B-CD457418A8A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3" name="Text Box 204">
          <a:extLst>
            <a:ext uri="{FF2B5EF4-FFF2-40B4-BE49-F238E27FC236}">
              <a16:creationId xmlns:a16="http://schemas.microsoft.com/office/drawing/2014/main" id="{D5F2A60D-BC3A-499E-AE8A-2765675C84A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4" name="Text Box 205">
          <a:extLst>
            <a:ext uri="{FF2B5EF4-FFF2-40B4-BE49-F238E27FC236}">
              <a16:creationId xmlns:a16="http://schemas.microsoft.com/office/drawing/2014/main" id="{630F4468-F60A-49F5-BEAA-B0791C3C88A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5" name="Text Box 204">
          <a:extLst>
            <a:ext uri="{FF2B5EF4-FFF2-40B4-BE49-F238E27FC236}">
              <a16:creationId xmlns:a16="http://schemas.microsoft.com/office/drawing/2014/main" id="{34738D25-735E-4A6E-AEBC-DCB7AA706E8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6" name="Text Box 205">
          <a:extLst>
            <a:ext uri="{FF2B5EF4-FFF2-40B4-BE49-F238E27FC236}">
              <a16:creationId xmlns:a16="http://schemas.microsoft.com/office/drawing/2014/main" id="{6EE16F54-2F9C-403D-8BAE-0C38DBC20CE5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7" name="Text Box 204">
          <a:extLst>
            <a:ext uri="{FF2B5EF4-FFF2-40B4-BE49-F238E27FC236}">
              <a16:creationId xmlns:a16="http://schemas.microsoft.com/office/drawing/2014/main" id="{B5D84006-45A9-4850-80D7-7D82EEFD20D6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8" name="Text Box 205">
          <a:extLst>
            <a:ext uri="{FF2B5EF4-FFF2-40B4-BE49-F238E27FC236}">
              <a16:creationId xmlns:a16="http://schemas.microsoft.com/office/drawing/2014/main" id="{9A1B8AE4-E814-47CC-9204-3A913CD95E2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19" name="Text Box 204">
          <a:extLst>
            <a:ext uri="{FF2B5EF4-FFF2-40B4-BE49-F238E27FC236}">
              <a16:creationId xmlns:a16="http://schemas.microsoft.com/office/drawing/2014/main" id="{0494736D-4179-4B78-AA86-E48B7C8C330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0" name="Text Box 205">
          <a:extLst>
            <a:ext uri="{FF2B5EF4-FFF2-40B4-BE49-F238E27FC236}">
              <a16:creationId xmlns:a16="http://schemas.microsoft.com/office/drawing/2014/main" id="{4D6D538B-DA2F-4662-8E49-0061F234D2E0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1" name="Text Box 204">
          <a:extLst>
            <a:ext uri="{FF2B5EF4-FFF2-40B4-BE49-F238E27FC236}">
              <a16:creationId xmlns:a16="http://schemas.microsoft.com/office/drawing/2014/main" id="{207D8102-216D-4E18-BA67-7267A92DFAE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2" name="Text Box 205">
          <a:extLst>
            <a:ext uri="{FF2B5EF4-FFF2-40B4-BE49-F238E27FC236}">
              <a16:creationId xmlns:a16="http://schemas.microsoft.com/office/drawing/2014/main" id="{BE08ED11-948E-4537-86E6-2C74ACD33E7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3" name="Text Box 204">
          <a:extLst>
            <a:ext uri="{FF2B5EF4-FFF2-40B4-BE49-F238E27FC236}">
              <a16:creationId xmlns:a16="http://schemas.microsoft.com/office/drawing/2014/main" id="{A2096931-69D5-4D13-ACB5-75347B11FC7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4" name="Text Box 205">
          <a:extLst>
            <a:ext uri="{FF2B5EF4-FFF2-40B4-BE49-F238E27FC236}">
              <a16:creationId xmlns:a16="http://schemas.microsoft.com/office/drawing/2014/main" id="{333584EA-AF00-4226-ACA3-A73E02B5000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5" name="Text Box 204">
          <a:extLst>
            <a:ext uri="{FF2B5EF4-FFF2-40B4-BE49-F238E27FC236}">
              <a16:creationId xmlns:a16="http://schemas.microsoft.com/office/drawing/2014/main" id="{E06328AA-7A93-4C56-8522-3E53747E6F2C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6" name="Text Box 205">
          <a:extLst>
            <a:ext uri="{FF2B5EF4-FFF2-40B4-BE49-F238E27FC236}">
              <a16:creationId xmlns:a16="http://schemas.microsoft.com/office/drawing/2014/main" id="{5FA055D2-B5D4-4A11-A457-19588EC0122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7" name="Text Box 204">
          <a:extLst>
            <a:ext uri="{FF2B5EF4-FFF2-40B4-BE49-F238E27FC236}">
              <a16:creationId xmlns:a16="http://schemas.microsoft.com/office/drawing/2014/main" id="{C1068CA9-D673-4036-86F2-2D63BA5A983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8" name="Text Box 205">
          <a:extLst>
            <a:ext uri="{FF2B5EF4-FFF2-40B4-BE49-F238E27FC236}">
              <a16:creationId xmlns:a16="http://schemas.microsoft.com/office/drawing/2014/main" id="{E56B0D20-2E44-47F5-897A-60E95F2BC15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29" name="Text Box 204">
          <a:extLst>
            <a:ext uri="{FF2B5EF4-FFF2-40B4-BE49-F238E27FC236}">
              <a16:creationId xmlns:a16="http://schemas.microsoft.com/office/drawing/2014/main" id="{7263673D-3601-4A81-85B9-22B35CD9F21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0" name="Text Box 205">
          <a:extLst>
            <a:ext uri="{FF2B5EF4-FFF2-40B4-BE49-F238E27FC236}">
              <a16:creationId xmlns:a16="http://schemas.microsoft.com/office/drawing/2014/main" id="{C7A03745-C8FF-4571-8833-E16A079737C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1" name="Text Box 204">
          <a:extLst>
            <a:ext uri="{FF2B5EF4-FFF2-40B4-BE49-F238E27FC236}">
              <a16:creationId xmlns:a16="http://schemas.microsoft.com/office/drawing/2014/main" id="{6F849873-05E8-4C32-BD58-F34E934529F9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2" name="Text Box 205">
          <a:extLst>
            <a:ext uri="{FF2B5EF4-FFF2-40B4-BE49-F238E27FC236}">
              <a16:creationId xmlns:a16="http://schemas.microsoft.com/office/drawing/2014/main" id="{476086A9-6B1C-4ED9-A492-CD6DAC4DCA63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3" name="Text Box 204">
          <a:extLst>
            <a:ext uri="{FF2B5EF4-FFF2-40B4-BE49-F238E27FC236}">
              <a16:creationId xmlns:a16="http://schemas.microsoft.com/office/drawing/2014/main" id="{127149D0-A5F8-421A-B6F1-0BC4BE851BB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4" name="Text Box 205">
          <a:extLst>
            <a:ext uri="{FF2B5EF4-FFF2-40B4-BE49-F238E27FC236}">
              <a16:creationId xmlns:a16="http://schemas.microsoft.com/office/drawing/2014/main" id="{427F82E5-C206-4973-B3D8-0A927854B691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5" name="Text Box 204">
          <a:extLst>
            <a:ext uri="{FF2B5EF4-FFF2-40B4-BE49-F238E27FC236}">
              <a16:creationId xmlns:a16="http://schemas.microsoft.com/office/drawing/2014/main" id="{76CA7F55-6371-41E3-845B-1345AE8CEF9B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6" name="Text Box 205">
          <a:extLst>
            <a:ext uri="{FF2B5EF4-FFF2-40B4-BE49-F238E27FC236}">
              <a16:creationId xmlns:a16="http://schemas.microsoft.com/office/drawing/2014/main" id="{D617FDD8-5FD0-4530-8F32-172B4788819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7" name="Text Box 204">
          <a:extLst>
            <a:ext uri="{FF2B5EF4-FFF2-40B4-BE49-F238E27FC236}">
              <a16:creationId xmlns:a16="http://schemas.microsoft.com/office/drawing/2014/main" id="{D96B2AE0-9312-4109-8E10-81492F548A28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8" name="Text Box 205">
          <a:extLst>
            <a:ext uri="{FF2B5EF4-FFF2-40B4-BE49-F238E27FC236}">
              <a16:creationId xmlns:a16="http://schemas.microsoft.com/office/drawing/2014/main" id="{D69472AF-BA76-4742-B4D8-BFF453C9660E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39" name="Text Box 204">
          <a:extLst>
            <a:ext uri="{FF2B5EF4-FFF2-40B4-BE49-F238E27FC236}">
              <a16:creationId xmlns:a16="http://schemas.microsoft.com/office/drawing/2014/main" id="{DD39AA99-4F50-42A1-9522-5B6418BF6757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40" name="Text Box 205">
          <a:extLst>
            <a:ext uri="{FF2B5EF4-FFF2-40B4-BE49-F238E27FC236}">
              <a16:creationId xmlns:a16="http://schemas.microsoft.com/office/drawing/2014/main" id="{056382A0-05C0-401F-A773-947BF68679B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41" name="Text Box 204">
          <a:extLst>
            <a:ext uri="{FF2B5EF4-FFF2-40B4-BE49-F238E27FC236}">
              <a16:creationId xmlns:a16="http://schemas.microsoft.com/office/drawing/2014/main" id="{CAF89AB0-AC09-4108-890E-450013A1D154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59</xdr:row>
      <xdr:rowOff>0</xdr:rowOff>
    </xdr:from>
    <xdr:ext cx="76200" cy="200025"/>
    <xdr:sp macro="" textlink="">
      <xdr:nvSpPr>
        <xdr:cNvPr id="742" name="Text Box 205">
          <a:extLst>
            <a:ext uri="{FF2B5EF4-FFF2-40B4-BE49-F238E27FC236}">
              <a16:creationId xmlns:a16="http://schemas.microsoft.com/office/drawing/2014/main" id="{329673D5-9462-4CC8-8AD1-AB3853B6950A}"/>
            </a:ext>
          </a:extLst>
        </xdr:cNvPr>
        <xdr:cNvSpPr txBox="1">
          <a:spLocks noChangeArrowheads="1"/>
        </xdr:cNvSpPr>
      </xdr:nvSpPr>
      <xdr:spPr bwMode="auto">
        <a:xfrm>
          <a:off x="1209675" y="14563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51D84BD-8FF4-4E23-B815-BDD31D23AAC4}"/>
            </a:ext>
          </a:extLst>
        </xdr:cNvPr>
        <xdr:cNvSpPr>
          <a:spLocks noChangeArrowheads="1"/>
        </xdr:cNvSpPr>
      </xdr:nvSpPr>
      <xdr:spPr bwMode="auto">
        <a:xfrm>
          <a:off x="8772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" name="Text Box 204">
          <a:extLst>
            <a:ext uri="{FF2B5EF4-FFF2-40B4-BE49-F238E27FC236}">
              <a16:creationId xmlns:a16="http://schemas.microsoft.com/office/drawing/2014/main" id="{3516388D-751C-4642-9E07-CA12716AE69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" name="Text Box 205">
          <a:extLst>
            <a:ext uri="{FF2B5EF4-FFF2-40B4-BE49-F238E27FC236}">
              <a16:creationId xmlns:a16="http://schemas.microsoft.com/office/drawing/2014/main" id="{F1418801-55C3-41FE-9CE8-682B6BA9745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" name="Text Box 204">
          <a:extLst>
            <a:ext uri="{FF2B5EF4-FFF2-40B4-BE49-F238E27FC236}">
              <a16:creationId xmlns:a16="http://schemas.microsoft.com/office/drawing/2014/main" id="{53841084-5424-41A7-A235-07CA7A1A24E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" name="Text Box 205">
          <a:extLst>
            <a:ext uri="{FF2B5EF4-FFF2-40B4-BE49-F238E27FC236}">
              <a16:creationId xmlns:a16="http://schemas.microsoft.com/office/drawing/2014/main" id="{DF8000C2-65DB-4B9D-9DC8-4FD80E0AA35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" name="Text Box 204">
          <a:extLst>
            <a:ext uri="{FF2B5EF4-FFF2-40B4-BE49-F238E27FC236}">
              <a16:creationId xmlns:a16="http://schemas.microsoft.com/office/drawing/2014/main" id="{D3A5CC2A-D08D-4C01-9FCC-8D6F9D6461F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id="{5F53BAFC-998F-468F-9711-1CE27EE5E1F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" name="Text Box 204">
          <a:extLst>
            <a:ext uri="{FF2B5EF4-FFF2-40B4-BE49-F238E27FC236}">
              <a16:creationId xmlns:a16="http://schemas.microsoft.com/office/drawing/2014/main" id="{19280D83-0DEE-4F05-BB1D-2870DAD7827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" name="Text Box 205">
          <a:extLst>
            <a:ext uri="{FF2B5EF4-FFF2-40B4-BE49-F238E27FC236}">
              <a16:creationId xmlns:a16="http://schemas.microsoft.com/office/drawing/2014/main" id="{E7988E9A-4849-4D60-95DD-2BD3ACF934D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" name="Text Box 204">
          <a:extLst>
            <a:ext uri="{FF2B5EF4-FFF2-40B4-BE49-F238E27FC236}">
              <a16:creationId xmlns:a16="http://schemas.microsoft.com/office/drawing/2014/main" id="{2C5C549B-6D96-428F-826A-74DFA84F5BF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" name="Text Box 205">
          <a:extLst>
            <a:ext uri="{FF2B5EF4-FFF2-40B4-BE49-F238E27FC236}">
              <a16:creationId xmlns:a16="http://schemas.microsoft.com/office/drawing/2014/main" id="{24BCBFD2-AF96-4D12-A255-45718BA1ABD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" name="Text Box 204">
          <a:extLst>
            <a:ext uri="{FF2B5EF4-FFF2-40B4-BE49-F238E27FC236}">
              <a16:creationId xmlns:a16="http://schemas.microsoft.com/office/drawing/2014/main" id="{309E936E-6227-4EA4-AEE9-DDCAF3E7C8C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" name="Text Box 205">
          <a:extLst>
            <a:ext uri="{FF2B5EF4-FFF2-40B4-BE49-F238E27FC236}">
              <a16:creationId xmlns:a16="http://schemas.microsoft.com/office/drawing/2014/main" id="{E6F95034-53CA-4566-BC7F-F69813C9073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" name="Text Box 204">
          <a:extLst>
            <a:ext uri="{FF2B5EF4-FFF2-40B4-BE49-F238E27FC236}">
              <a16:creationId xmlns:a16="http://schemas.microsoft.com/office/drawing/2014/main" id="{A65332C2-EB2E-4E84-BEE0-3F39C3BD7D3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" name="Text Box 205">
          <a:extLst>
            <a:ext uri="{FF2B5EF4-FFF2-40B4-BE49-F238E27FC236}">
              <a16:creationId xmlns:a16="http://schemas.microsoft.com/office/drawing/2014/main" id="{EA42AA6A-2072-424E-B44C-65927A998FA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" name="Text Box 204">
          <a:extLst>
            <a:ext uri="{FF2B5EF4-FFF2-40B4-BE49-F238E27FC236}">
              <a16:creationId xmlns:a16="http://schemas.microsoft.com/office/drawing/2014/main" id="{B48EA317-F722-4C7A-83DB-3B3E576A88F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" name="Text Box 205">
          <a:extLst>
            <a:ext uri="{FF2B5EF4-FFF2-40B4-BE49-F238E27FC236}">
              <a16:creationId xmlns:a16="http://schemas.microsoft.com/office/drawing/2014/main" id="{CC05CB3E-B757-46A8-AF5C-9C4C9CA0EF4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" name="Text Box 204">
          <a:extLst>
            <a:ext uri="{FF2B5EF4-FFF2-40B4-BE49-F238E27FC236}">
              <a16:creationId xmlns:a16="http://schemas.microsoft.com/office/drawing/2014/main" id="{754E6593-D56D-46EE-A6E8-0A5F4175C24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" name="Text Box 205">
          <a:extLst>
            <a:ext uri="{FF2B5EF4-FFF2-40B4-BE49-F238E27FC236}">
              <a16:creationId xmlns:a16="http://schemas.microsoft.com/office/drawing/2014/main" id="{16D2D2FB-4FF1-4B52-BDC2-12DB317EA2C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" name="Text Box 204">
          <a:extLst>
            <a:ext uri="{FF2B5EF4-FFF2-40B4-BE49-F238E27FC236}">
              <a16:creationId xmlns:a16="http://schemas.microsoft.com/office/drawing/2014/main" id="{CAED5A86-C778-4B99-8C4C-18FE617046E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" name="Text Box 205">
          <a:extLst>
            <a:ext uri="{FF2B5EF4-FFF2-40B4-BE49-F238E27FC236}">
              <a16:creationId xmlns:a16="http://schemas.microsoft.com/office/drawing/2014/main" id="{05DD9311-E8D6-463F-9CB1-0074B963031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" name="Text Box 204">
          <a:extLst>
            <a:ext uri="{FF2B5EF4-FFF2-40B4-BE49-F238E27FC236}">
              <a16:creationId xmlns:a16="http://schemas.microsoft.com/office/drawing/2014/main" id="{B94DF202-47D4-4021-A529-49139621A0C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" name="Text Box 205">
          <a:extLst>
            <a:ext uri="{FF2B5EF4-FFF2-40B4-BE49-F238E27FC236}">
              <a16:creationId xmlns:a16="http://schemas.microsoft.com/office/drawing/2014/main" id="{8C50CCF5-D972-4D6C-A4A0-844ABEF7A67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" name="Text Box 204">
          <a:extLst>
            <a:ext uri="{FF2B5EF4-FFF2-40B4-BE49-F238E27FC236}">
              <a16:creationId xmlns:a16="http://schemas.microsoft.com/office/drawing/2014/main" id="{514C0C65-8382-43E5-B39C-949CDC7D0F6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" name="Text Box 205">
          <a:extLst>
            <a:ext uri="{FF2B5EF4-FFF2-40B4-BE49-F238E27FC236}">
              <a16:creationId xmlns:a16="http://schemas.microsoft.com/office/drawing/2014/main" id="{FAB2B0C0-B05D-47B9-90D8-83AC722942B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" name="Text Box 204">
          <a:extLst>
            <a:ext uri="{FF2B5EF4-FFF2-40B4-BE49-F238E27FC236}">
              <a16:creationId xmlns:a16="http://schemas.microsoft.com/office/drawing/2014/main" id="{8146128B-D569-456E-A7A2-05AB1F466C2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" name="Text Box 205">
          <a:extLst>
            <a:ext uri="{FF2B5EF4-FFF2-40B4-BE49-F238E27FC236}">
              <a16:creationId xmlns:a16="http://schemas.microsoft.com/office/drawing/2014/main" id="{5D2715A8-CC2F-49CB-88CB-E4A0B5A11E8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" name="Text Box 204">
          <a:extLst>
            <a:ext uri="{FF2B5EF4-FFF2-40B4-BE49-F238E27FC236}">
              <a16:creationId xmlns:a16="http://schemas.microsoft.com/office/drawing/2014/main" id="{7AD787AE-F14E-41AD-A1FF-13B7847DE2B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" name="Text Box 205">
          <a:extLst>
            <a:ext uri="{FF2B5EF4-FFF2-40B4-BE49-F238E27FC236}">
              <a16:creationId xmlns:a16="http://schemas.microsoft.com/office/drawing/2014/main" id="{E0AC6BF5-7775-4A6B-A3DB-0BAE5BC15AF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" name="Text Box 204">
          <a:extLst>
            <a:ext uri="{FF2B5EF4-FFF2-40B4-BE49-F238E27FC236}">
              <a16:creationId xmlns:a16="http://schemas.microsoft.com/office/drawing/2014/main" id="{1BF962B9-6316-49CD-A706-C236BFD5EB2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" name="Text Box 205">
          <a:extLst>
            <a:ext uri="{FF2B5EF4-FFF2-40B4-BE49-F238E27FC236}">
              <a16:creationId xmlns:a16="http://schemas.microsoft.com/office/drawing/2014/main" id="{B28C13EE-F3F6-4AF6-BA09-1DACF655288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" name="Text Box 204">
          <a:extLst>
            <a:ext uri="{FF2B5EF4-FFF2-40B4-BE49-F238E27FC236}">
              <a16:creationId xmlns:a16="http://schemas.microsoft.com/office/drawing/2014/main" id="{6EC29091-240C-49AE-8714-C502F1081C1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" name="Text Box 205">
          <a:extLst>
            <a:ext uri="{FF2B5EF4-FFF2-40B4-BE49-F238E27FC236}">
              <a16:creationId xmlns:a16="http://schemas.microsoft.com/office/drawing/2014/main" id="{7EA62425-5218-4394-9CA5-8065D33A80D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" name="Text Box 204">
          <a:extLst>
            <a:ext uri="{FF2B5EF4-FFF2-40B4-BE49-F238E27FC236}">
              <a16:creationId xmlns:a16="http://schemas.microsoft.com/office/drawing/2014/main" id="{A7C2B310-EED8-43B1-AB68-C26B947CAD2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" name="Text Box 205">
          <a:extLst>
            <a:ext uri="{FF2B5EF4-FFF2-40B4-BE49-F238E27FC236}">
              <a16:creationId xmlns:a16="http://schemas.microsoft.com/office/drawing/2014/main" id="{2293B480-AB3F-4DCC-B364-6EF5C6B0570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7" name="Text Box 204">
          <a:extLst>
            <a:ext uri="{FF2B5EF4-FFF2-40B4-BE49-F238E27FC236}">
              <a16:creationId xmlns:a16="http://schemas.microsoft.com/office/drawing/2014/main" id="{2D7F8486-4FCD-4372-B6DB-F2AF20A9D69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8" name="Text Box 205">
          <a:extLst>
            <a:ext uri="{FF2B5EF4-FFF2-40B4-BE49-F238E27FC236}">
              <a16:creationId xmlns:a16="http://schemas.microsoft.com/office/drawing/2014/main" id="{B8218282-3132-4B31-ADF6-1DC67BF84EB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9" name="Text Box 204">
          <a:extLst>
            <a:ext uri="{FF2B5EF4-FFF2-40B4-BE49-F238E27FC236}">
              <a16:creationId xmlns:a16="http://schemas.microsoft.com/office/drawing/2014/main" id="{702C2A4E-7B0D-49DC-9C57-34B9ADBD547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0" name="Text Box 205">
          <a:extLst>
            <a:ext uri="{FF2B5EF4-FFF2-40B4-BE49-F238E27FC236}">
              <a16:creationId xmlns:a16="http://schemas.microsoft.com/office/drawing/2014/main" id="{BCFE58A9-3CB0-4023-9B96-449FC98D348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1" name="Text Box 204">
          <a:extLst>
            <a:ext uri="{FF2B5EF4-FFF2-40B4-BE49-F238E27FC236}">
              <a16:creationId xmlns:a16="http://schemas.microsoft.com/office/drawing/2014/main" id="{A650E3B8-89AE-4563-856B-CA13E9F9B3F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2" name="Text Box 205">
          <a:extLst>
            <a:ext uri="{FF2B5EF4-FFF2-40B4-BE49-F238E27FC236}">
              <a16:creationId xmlns:a16="http://schemas.microsoft.com/office/drawing/2014/main" id="{340D5F65-79D2-4009-9D59-ED91FF87AC2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3" name="Text Box 204">
          <a:extLst>
            <a:ext uri="{FF2B5EF4-FFF2-40B4-BE49-F238E27FC236}">
              <a16:creationId xmlns:a16="http://schemas.microsoft.com/office/drawing/2014/main" id="{C8D65003-9FDE-4740-83E2-7542E060BF2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4" name="Text Box 205">
          <a:extLst>
            <a:ext uri="{FF2B5EF4-FFF2-40B4-BE49-F238E27FC236}">
              <a16:creationId xmlns:a16="http://schemas.microsoft.com/office/drawing/2014/main" id="{F449A48F-CE4C-4E6F-AE79-91CD839EEC2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5" name="Text Box 204">
          <a:extLst>
            <a:ext uri="{FF2B5EF4-FFF2-40B4-BE49-F238E27FC236}">
              <a16:creationId xmlns:a16="http://schemas.microsoft.com/office/drawing/2014/main" id="{1FB35EFA-AA4C-43F3-A371-9AC667A0D84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6" name="Text Box 205">
          <a:extLst>
            <a:ext uri="{FF2B5EF4-FFF2-40B4-BE49-F238E27FC236}">
              <a16:creationId xmlns:a16="http://schemas.microsoft.com/office/drawing/2014/main" id="{874FD28B-A816-4D53-81E0-B4F9B1B5ECD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7" name="Text Box 204">
          <a:extLst>
            <a:ext uri="{FF2B5EF4-FFF2-40B4-BE49-F238E27FC236}">
              <a16:creationId xmlns:a16="http://schemas.microsoft.com/office/drawing/2014/main" id="{961C37DF-D51A-45C8-BEDB-E09B5F375F1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8" name="Text Box 205">
          <a:extLst>
            <a:ext uri="{FF2B5EF4-FFF2-40B4-BE49-F238E27FC236}">
              <a16:creationId xmlns:a16="http://schemas.microsoft.com/office/drawing/2014/main" id="{96669C59-218C-4B07-B1D5-DE8D2B88EE9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49" name="Text Box 204">
          <a:extLst>
            <a:ext uri="{FF2B5EF4-FFF2-40B4-BE49-F238E27FC236}">
              <a16:creationId xmlns:a16="http://schemas.microsoft.com/office/drawing/2014/main" id="{CA93415F-90D5-4C12-B675-45B05358BBF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0" name="Text Box 205">
          <a:extLst>
            <a:ext uri="{FF2B5EF4-FFF2-40B4-BE49-F238E27FC236}">
              <a16:creationId xmlns:a16="http://schemas.microsoft.com/office/drawing/2014/main" id="{62F09849-4151-4A34-99A1-ED963C700C8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1" name="Text Box 204">
          <a:extLst>
            <a:ext uri="{FF2B5EF4-FFF2-40B4-BE49-F238E27FC236}">
              <a16:creationId xmlns:a16="http://schemas.microsoft.com/office/drawing/2014/main" id="{DD822AB0-ED05-4434-AF57-3887C93DC83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2" name="Text Box 205">
          <a:extLst>
            <a:ext uri="{FF2B5EF4-FFF2-40B4-BE49-F238E27FC236}">
              <a16:creationId xmlns:a16="http://schemas.microsoft.com/office/drawing/2014/main" id="{47C63113-7046-4406-B166-A696C6E6B29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3" name="Text Box 204">
          <a:extLst>
            <a:ext uri="{FF2B5EF4-FFF2-40B4-BE49-F238E27FC236}">
              <a16:creationId xmlns:a16="http://schemas.microsoft.com/office/drawing/2014/main" id="{85CFE764-A5AB-46E7-B8A9-355F90673B9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4" name="Text Box 205">
          <a:extLst>
            <a:ext uri="{FF2B5EF4-FFF2-40B4-BE49-F238E27FC236}">
              <a16:creationId xmlns:a16="http://schemas.microsoft.com/office/drawing/2014/main" id="{28A485BB-2BC0-4DFD-A657-001C27E08B1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5" name="Text Box 204">
          <a:extLst>
            <a:ext uri="{FF2B5EF4-FFF2-40B4-BE49-F238E27FC236}">
              <a16:creationId xmlns:a16="http://schemas.microsoft.com/office/drawing/2014/main" id="{23F97577-4B24-4E0B-BEB3-BA39394F182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6" name="Text Box 205">
          <a:extLst>
            <a:ext uri="{FF2B5EF4-FFF2-40B4-BE49-F238E27FC236}">
              <a16:creationId xmlns:a16="http://schemas.microsoft.com/office/drawing/2014/main" id="{D806CBB5-5B39-4CA9-8309-136906FC383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7" name="Text Box 204">
          <a:extLst>
            <a:ext uri="{FF2B5EF4-FFF2-40B4-BE49-F238E27FC236}">
              <a16:creationId xmlns:a16="http://schemas.microsoft.com/office/drawing/2014/main" id="{B5ECACA5-0D7E-428C-80FE-5B0B398349F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8" name="Text Box 205">
          <a:extLst>
            <a:ext uri="{FF2B5EF4-FFF2-40B4-BE49-F238E27FC236}">
              <a16:creationId xmlns:a16="http://schemas.microsoft.com/office/drawing/2014/main" id="{04713E58-9325-437C-83E5-0518E50ED2A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59" name="Text Box 204">
          <a:extLst>
            <a:ext uri="{FF2B5EF4-FFF2-40B4-BE49-F238E27FC236}">
              <a16:creationId xmlns:a16="http://schemas.microsoft.com/office/drawing/2014/main" id="{7CFA41AB-B33F-4328-9FD9-23C3A8933CE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0" name="Text Box 205">
          <a:extLst>
            <a:ext uri="{FF2B5EF4-FFF2-40B4-BE49-F238E27FC236}">
              <a16:creationId xmlns:a16="http://schemas.microsoft.com/office/drawing/2014/main" id="{3A763CE7-0D4E-4567-AD4A-B24CC6DEAF0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1" name="Text Box 204">
          <a:extLst>
            <a:ext uri="{FF2B5EF4-FFF2-40B4-BE49-F238E27FC236}">
              <a16:creationId xmlns:a16="http://schemas.microsoft.com/office/drawing/2014/main" id="{C7938E43-937C-413A-AEBE-C05CECCF243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2" name="Text Box 205">
          <a:extLst>
            <a:ext uri="{FF2B5EF4-FFF2-40B4-BE49-F238E27FC236}">
              <a16:creationId xmlns:a16="http://schemas.microsoft.com/office/drawing/2014/main" id="{5C1EA8F7-B28D-4C0A-8E71-FF97174F7AA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3" name="Text Box 204">
          <a:extLst>
            <a:ext uri="{FF2B5EF4-FFF2-40B4-BE49-F238E27FC236}">
              <a16:creationId xmlns:a16="http://schemas.microsoft.com/office/drawing/2014/main" id="{ABED7D9F-08CA-45EA-8C4D-43DF2AAF89E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4" name="Text Box 205">
          <a:extLst>
            <a:ext uri="{FF2B5EF4-FFF2-40B4-BE49-F238E27FC236}">
              <a16:creationId xmlns:a16="http://schemas.microsoft.com/office/drawing/2014/main" id="{CBC4841A-C3FD-4BB3-B204-02EDAFDF39B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5" name="Text Box 204">
          <a:extLst>
            <a:ext uri="{FF2B5EF4-FFF2-40B4-BE49-F238E27FC236}">
              <a16:creationId xmlns:a16="http://schemas.microsoft.com/office/drawing/2014/main" id="{8CDD44C6-DD65-4050-96CA-2F91A57E798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6" name="Text Box 205">
          <a:extLst>
            <a:ext uri="{FF2B5EF4-FFF2-40B4-BE49-F238E27FC236}">
              <a16:creationId xmlns:a16="http://schemas.microsoft.com/office/drawing/2014/main" id="{E83C85FB-EDFA-433F-B197-F6243CE211C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7" name="Text Box 204">
          <a:extLst>
            <a:ext uri="{FF2B5EF4-FFF2-40B4-BE49-F238E27FC236}">
              <a16:creationId xmlns:a16="http://schemas.microsoft.com/office/drawing/2014/main" id="{0F93F133-84C8-4132-A7A5-38E495EEFB1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8" name="Text Box 205">
          <a:extLst>
            <a:ext uri="{FF2B5EF4-FFF2-40B4-BE49-F238E27FC236}">
              <a16:creationId xmlns:a16="http://schemas.microsoft.com/office/drawing/2014/main" id="{015EAFF4-485C-4CD0-B88E-015284D0B71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69" name="Text Box 204">
          <a:extLst>
            <a:ext uri="{FF2B5EF4-FFF2-40B4-BE49-F238E27FC236}">
              <a16:creationId xmlns:a16="http://schemas.microsoft.com/office/drawing/2014/main" id="{BEF9D39B-77D0-4680-9400-1917F09C290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0" name="Text Box 205">
          <a:extLst>
            <a:ext uri="{FF2B5EF4-FFF2-40B4-BE49-F238E27FC236}">
              <a16:creationId xmlns:a16="http://schemas.microsoft.com/office/drawing/2014/main" id="{00CB3D3D-BAC8-409A-B661-285D2D62C4D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1B9B1F37-8A06-45FE-B1E5-4F049F3FB87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C5D9A3A4-725F-4286-BBBA-BF8FEBAC474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3" name="Text Box 204">
          <a:extLst>
            <a:ext uri="{FF2B5EF4-FFF2-40B4-BE49-F238E27FC236}">
              <a16:creationId xmlns:a16="http://schemas.microsoft.com/office/drawing/2014/main" id="{A9AC8185-9063-4BB3-97C8-81E846DA502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4" name="Text Box 205">
          <a:extLst>
            <a:ext uri="{FF2B5EF4-FFF2-40B4-BE49-F238E27FC236}">
              <a16:creationId xmlns:a16="http://schemas.microsoft.com/office/drawing/2014/main" id="{C3FD3CF1-DF80-4ECC-8D24-06C11BB1CC7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5" name="Text Box 204">
          <a:extLst>
            <a:ext uri="{FF2B5EF4-FFF2-40B4-BE49-F238E27FC236}">
              <a16:creationId xmlns:a16="http://schemas.microsoft.com/office/drawing/2014/main" id="{4852697A-A57A-4883-A08C-F61AE46A8B9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6" name="Text Box 205">
          <a:extLst>
            <a:ext uri="{FF2B5EF4-FFF2-40B4-BE49-F238E27FC236}">
              <a16:creationId xmlns:a16="http://schemas.microsoft.com/office/drawing/2014/main" id="{FF225F99-A3C6-4C57-BB21-0EDAABCDF8B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7" name="Text Box 204">
          <a:extLst>
            <a:ext uri="{FF2B5EF4-FFF2-40B4-BE49-F238E27FC236}">
              <a16:creationId xmlns:a16="http://schemas.microsoft.com/office/drawing/2014/main" id="{3FA95B66-7FCB-4D23-9283-D000E57F3B9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8" name="Text Box 205">
          <a:extLst>
            <a:ext uri="{FF2B5EF4-FFF2-40B4-BE49-F238E27FC236}">
              <a16:creationId xmlns:a16="http://schemas.microsoft.com/office/drawing/2014/main" id="{D9464225-022D-478E-8D4B-DBDB2D1CBE1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79" name="Text Box 204">
          <a:extLst>
            <a:ext uri="{FF2B5EF4-FFF2-40B4-BE49-F238E27FC236}">
              <a16:creationId xmlns:a16="http://schemas.microsoft.com/office/drawing/2014/main" id="{A3F15C39-5123-44A7-B3AC-5B8EA5591C0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0" name="Text Box 205">
          <a:extLst>
            <a:ext uri="{FF2B5EF4-FFF2-40B4-BE49-F238E27FC236}">
              <a16:creationId xmlns:a16="http://schemas.microsoft.com/office/drawing/2014/main" id="{C200E76D-EAC9-457C-999C-88DDE086BA6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1" name="Text Box 204">
          <a:extLst>
            <a:ext uri="{FF2B5EF4-FFF2-40B4-BE49-F238E27FC236}">
              <a16:creationId xmlns:a16="http://schemas.microsoft.com/office/drawing/2014/main" id="{64241F9C-302B-4E70-B702-29EDC8BE12B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2" name="Text Box 205">
          <a:extLst>
            <a:ext uri="{FF2B5EF4-FFF2-40B4-BE49-F238E27FC236}">
              <a16:creationId xmlns:a16="http://schemas.microsoft.com/office/drawing/2014/main" id="{68F2B902-3D20-4667-909A-EC8E3D3882C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3" name="Text Box 204">
          <a:extLst>
            <a:ext uri="{FF2B5EF4-FFF2-40B4-BE49-F238E27FC236}">
              <a16:creationId xmlns:a16="http://schemas.microsoft.com/office/drawing/2014/main" id="{E9A184C3-8BE4-41FF-9D7D-CA2D3803F40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4" name="Text Box 205">
          <a:extLst>
            <a:ext uri="{FF2B5EF4-FFF2-40B4-BE49-F238E27FC236}">
              <a16:creationId xmlns:a16="http://schemas.microsoft.com/office/drawing/2014/main" id="{4C23D306-5A77-4ADD-9DEA-DAADA10ED3A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5" name="Text Box 204">
          <a:extLst>
            <a:ext uri="{FF2B5EF4-FFF2-40B4-BE49-F238E27FC236}">
              <a16:creationId xmlns:a16="http://schemas.microsoft.com/office/drawing/2014/main" id="{A11AF02F-4335-4FF0-B5A2-AA73EF90429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6" name="Text Box 205">
          <a:extLst>
            <a:ext uri="{FF2B5EF4-FFF2-40B4-BE49-F238E27FC236}">
              <a16:creationId xmlns:a16="http://schemas.microsoft.com/office/drawing/2014/main" id="{7D0AFCEE-3003-4EC3-997D-8FF63C75B91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7" name="Text Box 204">
          <a:extLst>
            <a:ext uri="{FF2B5EF4-FFF2-40B4-BE49-F238E27FC236}">
              <a16:creationId xmlns:a16="http://schemas.microsoft.com/office/drawing/2014/main" id="{DCB0518F-D0F4-4192-AA08-FA9C50B4C70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8" name="Text Box 205">
          <a:extLst>
            <a:ext uri="{FF2B5EF4-FFF2-40B4-BE49-F238E27FC236}">
              <a16:creationId xmlns:a16="http://schemas.microsoft.com/office/drawing/2014/main" id="{F5C2F9AC-BADA-40B2-9EA3-61174EB70CA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89" name="Text Box 204">
          <a:extLst>
            <a:ext uri="{FF2B5EF4-FFF2-40B4-BE49-F238E27FC236}">
              <a16:creationId xmlns:a16="http://schemas.microsoft.com/office/drawing/2014/main" id="{DC39BD2F-3EAC-4200-87E2-34FAAE093B5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0" name="Text Box 205">
          <a:extLst>
            <a:ext uri="{FF2B5EF4-FFF2-40B4-BE49-F238E27FC236}">
              <a16:creationId xmlns:a16="http://schemas.microsoft.com/office/drawing/2014/main" id="{1A19B8C9-77C0-49BE-8502-1B2DD5E44B5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1" name="Text Box 204">
          <a:extLst>
            <a:ext uri="{FF2B5EF4-FFF2-40B4-BE49-F238E27FC236}">
              <a16:creationId xmlns:a16="http://schemas.microsoft.com/office/drawing/2014/main" id="{47779462-3813-4891-B0B6-0E3F17E8619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2" name="Text Box 205">
          <a:extLst>
            <a:ext uri="{FF2B5EF4-FFF2-40B4-BE49-F238E27FC236}">
              <a16:creationId xmlns:a16="http://schemas.microsoft.com/office/drawing/2014/main" id="{BE70BF00-9586-44FF-A460-F24CF425EA0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3" name="Text Box 204">
          <a:extLst>
            <a:ext uri="{FF2B5EF4-FFF2-40B4-BE49-F238E27FC236}">
              <a16:creationId xmlns:a16="http://schemas.microsoft.com/office/drawing/2014/main" id="{8B338500-C922-457C-85A5-CC27B5BF2D9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4" name="Text Box 205">
          <a:extLst>
            <a:ext uri="{FF2B5EF4-FFF2-40B4-BE49-F238E27FC236}">
              <a16:creationId xmlns:a16="http://schemas.microsoft.com/office/drawing/2014/main" id="{254DC92C-07D7-44FC-84BD-939AAAE8F98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5" name="Text Box 204">
          <a:extLst>
            <a:ext uri="{FF2B5EF4-FFF2-40B4-BE49-F238E27FC236}">
              <a16:creationId xmlns:a16="http://schemas.microsoft.com/office/drawing/2014/main" id="{5C350C19-FFFF-4C56-B0A3-34C1901A06C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6" name="Text Box 205">
          <a:extLst>
            <a:ext uri="{FF2B5EF4-FFF2-40B4-BE49-F238E27FC236}">
              <a16:creationId xmlns:a16="http://schemas.microsoft.com/office/drawing/2014/main" id="{21493270-15DD-4E7E-9668-A3EA04F4D4B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7" name="Text Box 204">
          <a:extLst>
            <a:ext uri="{FF2B5EF4-FFF2-40B4-BE49-F238E27FC236}">
              <a16:creationId xmlns:a16="http://schemas.microsoft.com/office/drawing/2014/main" id="{A2192392-D6CA-48CA-BE8F-C635AEE19D9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D3E23BD9-7E50-4D3C-A6B7-BCD4E1FF9D0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99" name="Text Box 204">
          <a:extLst>
            <a:ext uri="{FF2B5EF4-FFF2-40B4-BE49-F238E27FC236}">
              <a16:creationId xmlns:a16="http://schemas.microsoft.com/office/drawing/2014/main" id="{6BAF710C-E024-447F-BB1C-B119694C2FF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0" name="Text Box 205">
          <a:extLst>
            <a:ext uri="{FF2B5EF4-FFF2-40B4-BE49-F238E27FC236}">
              <a16:creationId xmlns:a16="http://schemas.microsoft.com/office/drawing/2014/main" id="{4292DAFC-C303-4E0F-8A29-14EB506D631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1" name="Text Box 204">
          <a:extLst>
            <a:ext uri="{FF2B5EF4-FFF2-40B4-BE49-F238E27FC236}">
              <a16:creationId xmlns:a16="http://schemas.microsoft.com/office/drawing/2014/main" id="{98844011-1D0C-4070-A375-49DFA3A8236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2" name="Text Box 205">
          <a:extLst>
            <a:ext uri="{FF2B5EF4-FFF2-40B4-BE49-F238E27FC236}">
              <a16:creationId xmlns:a16="http://schemas.microsoft.com/office/drawing/2014/main" id="{A2258B75-EB03-4454-BE68-A9CB582F695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3" name="Text Box 204">
          <a:extLst>
            <a:ext uri="{FF2B5EF4-FFF2-40B4-BE49-F238E27FC236}">
              <a16:creationId xmlns:a16="http://schemas.microsoft.com/office/drawing/2014/main" id="{D617928E-58EC-44DA-BF03-8DAC5195F64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4" name="Text Box 205">
          <a:extLst>
            <a:ext uri="{FF2B5EF4-FFF2-40B4-BE49-F238E27FC236}">
              <a16:creationId xmlns:a16="http://schemas.microsoft.com/office/drawing/2014/main" id="{C268087C-1B9D-4C84-89F0-25CC4C3E066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5" name="Text Box 204">
          <a:extLst>
            <a:ext uri="{FF2B5EF4-FFF2-40B4-BE49-F238E27FC236}">
              <a16:creationId xmlns:a16="http://schemas.microsoft.com/office/drawing/2014/main" id="{E014F0D6-5B22-461E-B77D-8F86388F6D2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6" name="Text Box 205">
          <a:extLst>
            <a:ext uri="{FF2B5EF4-FFF2-40B4-BE49-F238E27FC236}">
              <a16:creationId xmlns:a16="http://schemas.microsoft.com/office/drawing/2014/main" id="{B1387FAE-401C-4EAE-950A-47824732ACC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B2148842-A0AC-4A59-A670-3003524C4F6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BCFA8B7F-6786-44D1-9B84-7B16C24BCF0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09" name="Text Box 204">
          <a:extLst>
            <a:ext uri="{FF2B5EF4-FFF2-40B4-BE49-F238E27FC236}">
              <a16:creationId xmlns:a16="http://schemas.microsoft.com/office/drawing/2014/main" id="{AA84258E-C1B0-4D81-BC5B-0D62F69A703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0" name="Text Box 205">
          <a:extLst>
            <a:ext uri="{FF2B5EF4-FFF2-40B4-BE49-F238E27FC236}">
              <a16:creationId xmlns:a16="http://schemas.microsoft.com/office/drawing/2014/main" id="{60B83612-6A94-488B-A429-77EA41E4994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1" name="Text Box 204">
          <a:extLst>
            <a:ext uri="{FF2B5EF4-FFF2-40B4-BE49-F238E27FC236}">
              <a16:creationId xmlns:a16="http://schemas.microsoft.com/office/drawing/2014/main" id="{637C1823-B9A5-4F9C-AC09-27E58D6B39B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2" name="Text Box 205">
          <a:extLst>
            <a:ext uri="{FF2B5EF4-FFF2-40B4-BE49-F238E27FC236}">
              <a16:creationId xmlns:a16="http://schemas.microsoft.com/office/drawing/2014/main" id="{E9FD7F65-FAD7-4E85-92DA-8661443CA26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3" name="Text Box 204">
          <a:extLst>
            <a:ext uri="{FF2B5EF4-FFF2-40B4-BE49-F238E27FC236}">
              <a16:creationId xmlns:a16="http://schemas.microsoft.com/office/drawing/2014/main" id="{D267FE05-6F2E-4905-8729-58ABC6780EC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4" name="Text Box 205">
          <a:extLst>
            <a:ext uri="{FF2B5EF4-FFF2-40B4-BE49-F238E27FC236}">
              <a16:creationId xmlns:a16="http://schemas.microsoft.com/office/drawing/2014/main" id="{B1CCE43A-1341-4DA0-BA3E-5A97CAC3BAA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5" name="Text Box 204">
          <a:extLst>
            <a:ext uri="{FF2B5EF4-FFF2-40B4-BE49-F238E27FC236}">
              <a16:creationId xmlns:a16="http://schemas.microsoft.com/office/drawing/2014/main" id="{32EE0679-397A-4756-A563-4C82F83E9F1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6" name="Text Box 205">
          <a:extLst>
            <a:ext uri="{FF2B5EF4-FFF2-40B4-BE49-F238E27FC236}">
              <a16:creationId xmlns:a16="http://schemas.microsoft.com/office/drawing/2014/main" id="{422A1A52-74EE-4B12-90FD-3C0B3AE9185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7" name="Text Box 204">
          <a:extLst>
            <a:ext uri="{FF2B5EF4-FFF2-40B4-BE49-F238E27FC236}">
              <a16:creationId xmlns:a16="http://schemas.microsoft.com/office/drawing/2014/main" id="{37E3F685-027A-4F5E-91EE-C87B3ECB230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8" name="Text Box 205">
          <a:extLst>
            <a:ext uri="{FF2B5EF4-FFF2-40B4-BE49-F238E27FC236}">
              <a16:creationId xmlns:a16="http://schemas.microsoft.com/office/drawing/2014/main" id="{061704AC-EA9D-43EF-8FE7-3F1D56FD499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19" name="Text Box 204">
          <a:extLst>
            <a:ext uri="{FF2B5EF4-FFF2-40B4-BE49-F238E27FC236}">
              <a16:creationId xmlns:a16="http://schemas.microsoft.com/office/drawing/2014/main" id="{2A1BE439-EEF1-467D-B2B5-BBAC803F933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0" name="Text Box 205">
          <a:extLst>
            <a:ext uri="{FF2B5EF4-FFF2-40B4-BE49-F238E27FC236}">
              <a16:creationId xmlns:a16="http://schemas.microsoft.com/office/drawing/2014/main" id="{27739E58-2887-4263-8ABD-D87BF2A8F56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1" name="Text Box 204">
          <a:extLst>
            <a:ext uri="{FF2B5EF4-FFF2-40B4-BE49-F238E27FC236}">
              <a16:creationId xmlns:a16="http://schemas.microsoft.com/office/drawing/2014/main" id="{A184775F-69DD-4759-9294-F76B07ECEF8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2" name="Text Box 205">
          <a:extLst>
            <a:ext uri="{FF2B5EF4-FFF2-40B4-BE49-F238E27FC236}">
              <a16:creationId xmlns:a16="http://schemas.microsoft.com/office/drawing/2014/main" id="{985B9865-15D1-47DB-BC26-576BD0F0869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3" name="Text Box 204">
          <a:extLst>
            <a:ext uri="{FF2B5EF4-FFF2-40B4-BE49-F238E27FC236}">
              <a16:creationId xmlns:a16="http://schemas.microsoft.com/office/drawing/2014/main" id="{15229E8E-1405-44F7-9B89-F444669AF21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4" name="Text Box 205">
          <a:extLst>
            <a:ext uri="{FF2B5EF4-FFF2-40B4-BE49-F238E27FC236}">
              <a16:creationId xmlns:a16="http://schemas.microsoft.com/office/drawing/2014/main" id="{8E9749AE-3FDE-4A8E-96E1-675EEDF819A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5" name="Text Box 204">
          <a:extLst>
            <a:ext uri="{FF2B5EF4-FFF2-40B4-BE49-F238E27FC236}">
              <a16:creationId xmlns:a16="http://schemas.microsoft.com/office/drawing/2014/main" id="{F8D6C8D8-2A0A-404D-9E7F-793F9C26D1C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6" name="Text Box 205">
          <a:extLst>
            <a:ext uri="{FF2B5EF4-FFF2-40B4-BE49-F238E27FC236}">
              <a16:creationId xmlns:a16="http://schemas.microsoft.com/office/drawing/2014/main" id="{E30D9F55-9720-452A-A24D-4116D4DA519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7" name="Text Box 204">
          <a:extLst>
            <a:ext uri="{FF2B5EF4-FFF2-40B4-BE49-F238E27FC236}">
              <a16:creationId xmlns:a16="http://schemas.microsoft.com/office/drawing/2014/main" id="{98F03F83-508D-4341-82E8-2D10409C7CC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8" name="Text Box 205">
          <a:extLst>
            <a:ext uri="{FF2B5EF4-FFF2-40B4-BE49-F238E27FC236}">
              <a16:creationId xmlns:a16="http://schemas.microsoft.com/office/drawing/2014/main" id="{CB61D0F2-706A-4CD5-874E-3F86FA50A24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29" name="Text Box 204">
          <a:extLst>
            <a:ext uri="{FF2B5EF4-FFF2-40B4-BE49-F238E27FC236}">
              <a16:creationId xmlns:a16="http://schemas.microsoft.com/office/drawing/2014/main" id="{B8B761B7-628D-408F-B6C4-C8226665DBC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0" name="Text Box 205">
          <a:extLst>
            <a:ext uri="{FF2B5EF4-FFF2-40B4-BE49-F238E27FC236}">
              <a16:creationId xmlns:a16="http://schemas.microsoft.com/office/drawing/2014/main" id="{A76BBBB1-A013-4F9E-94DB-0C97033B0DD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1" name="Text Box 204">
          <a:extLst>
            <a:ext uri="{FF2B5EF4-FFF2-40B4-BE49-F238E27FC236}">
              <a16:creationId xmlns:a16="http://schemas.microsoft.com/office/drawing/2014/main" id="{03DF9773-CE85-45CB-9607-14828D5D43F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2" name="Text Box 205">
          <a:extLst>
            <a:ext uri="{FF2B5EF4-FFF2-40B4-BE49-F238E27FC236}">
              <a16:creationId xmlns:a16="http://schemas.microsoft.com/office/drawing/2014/main" id="{C15D9B5A-C148-4A98-800E-41F123C2C1B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3" name="Text Box 204">
          <a:extLst>
            <a:ext uri="{FF2B5EF4-FFF2-40B4-BE49-F238E27FC236}">
              <a16:creationId xmlns:a16="http://schemas.microsoft.com/office/drawing/2014/main" id="{823FB09B-C859-402B-BC96-DA878A42EEE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4" name="Text Box 205">
          <a:extLst>
            <a:ext uri="{FF2B5EF4-FFF2-40B4-BE49-F238E27FC236}">
              <a16:creationId xmlns:a16="http://schemas.microsoft.com/office/drawing/2014/main" id="{15E75766-8810-4BE4-935D-323600FF661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5" name="Text Box 204">
          <a:extLst>
            <a:ext uri="{FF2B5EF4-FFF2-40B4-BE49-F238E27FC236}">
              <a16:creationId xmlns:a16="http://schemas.microsoft.com/office/drawing/2014/main" id="{C4A670C9-AFBA-48CA-B2BC-D649F97986E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6" name="Text Box 205">
          <a:extLst>
            <a:ext uri="{FF2B5EF4-FFF2-40B4-BE49-F238E27FC236}">
              <a16:creationId xmlns:a16="http://schemas.microsoft.com/office/drawing/2014/main" id="{EED63AA9-22BE-4D41-9359-21079CE7010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7" name="Text Box 204">
          <a:extLst>
            <a:ext uri="{FF2B5EF4-FFF2-40B4-BE49-F238E27FC236}">
              <a16:creationId xmlns:a16="http://schemas.microsoft.com/office/drawing/2014/main" id="{73528985-C3B7-4CEE-B221-1EC8676BF52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8" name="Text Box 205">
          <a:extLst>
            <a:ext uri="{FF2B5EF4-FFF2-40B4-BE49-F238E27FC236}">
              <a16:creationId xmlns:a16="http://schemas.microsoft.com/office/drawing/2014/main" id="{A666B285-292C-4D10-9807-40A21B6A40C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39" name="Text Box 204">
          <a:extLst>
            <a:ext uri="{FF2B5EF4-FFF2-40B4-BE49-F238E27FC236}">
              <a16:creationId xmlns:a16="http://schemas.microsoft.com/office/drawing/2014/main" id="{7E7DB02B-F531-4CFC-BE53-6A43E051392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0" name="Text Box 205">
          <a:extLst>
            <a:ext uri="{FF2B5EF4-FFF2-40B4-BE49-F238E27FC236}">
              <a16:creationId xmlns:a16="http://schemas.microsoft.com/office/drawing/2014/main" id="{C3AE4F67-D9AF-4C48-81BA-E6C244D633C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1" name="Text Box 204">
          <a:extLst>
            <a:ext uri="{FF2B5EF4-FFF2-40B4-BE49-F238E27FC236}">
              <a16:creationId xmlns:a16="http://schemas.microsoft.com/office/drawing/2014/main" id="{2D9A3E54-D147-43E1-8EB9-B6110D1F164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2" name="Text Box 205">
          <a:extLst>
            <a:ext uri="{FF2B5EF4-FFF2-40B4-BE49-F238E27FC236}">
              <a16:creationId xmlns:a16="http://schemas.microsoft.com/office/drawing/2014/main" id="{88A7D972-E797-416D-AF5F-A3842BA0B3E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3" name="Text Box 204">
          <a:extLst>
            <a:ext uri="{FF2B5EF4-FFF2-40B4-BE49-F238E27FC236}">
              <a16:creationId xmlns:a16="http://schemas.microsoft.com/office/drawing/2014/main" id="{DA282AEC-7AFF-41FC-919D-2D4A7A3A21A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4" name="Text Box 205">
          <a:extLst>
            <a:ext uri="{FF2B5EF4-FFF2-40B4-BE49-F238E27FC236}">
              <a16:creationId xmlns:a16="http://schemas.microsoft.com/office/drawing/2014/main" id="{9388A5D9-2DA5-4DC2-9584-0377E6C08BC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5" name="Text Box 204">
          <a:extLst>
            <a:ext uri="{FF2B5EF4-FFF2-40B4-BE49-F238E27FC236}">
              <a16:creationId xmlns:a16="http://schemas.microsoft.com/office/drawing/2014/main" id="{EBCA417D-D3B5-4E08-946B-0978D4B0475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6" name="Text Box 205">
          <a:extLst>
            <a:ext uri="{FF2B5EF4-FFF2-40B4-BE49-F238E27FC236}">
              <a16:creationId xmlns:a16="http://schemas.microsoft.com/office/drawing/2014/main" id="{2E998006-F435-455D-A33A-CB26C29F90D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7" name="Text Box 204">
          <a:extLst>
            <a:ext uri="{FF2B5EF4-FFF2-40B4-BE49-F238E27FC236}">
              <a16:creationId xmlns:a16="http://schemas.microsoft.com/office/drawing/2014/main" id="{A6C8F527-F24E-4B8C-927F-36F03C5E8EF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8" name="Text Box 205">
          <a:extLst>
            <a:ext uri="{FF2B5EF4-FFF2-40B4-BE49-F238E27FC236}">
              <a16:creationId xmlns:a16="http://schemas.microsoft.com/office/drawing/2014/main" id="{FDA63863-29BF-43EC-AF1C-2E05CFA76B7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49" name="Text Box 204">
          <a:extLst>
            <a:ext uri="{FF2B5EF4-FFF2-40B4-BE49-F238E27FC236}">
              <a16:creationId xmlns:a16="http://schemas.microsoft.com/office/drawing/2014/main" id="{0B8B087E-88FE-4935-98D2-B2FB60A4A2F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0" name="Text Box 205">
          <a:extLst>
            <a:ext uri="{FF2B5EF4-FFF2-40B4-BE49-F238E27FC236}">
              <a16:creationId xmlns:a16="http://schemas.microsoft.com/office/drawing/2014/main" id="{E46EA360-FB0C-440A-B95B-0B50C782474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1" name="Text Box 204">
          <a:extLst>
            <a:ext uri="{FF2B5EF4-FFF2-40B4-BE49-F238E27FC236}">
              <a16:creationId xmlns:a16="http://schemas.microsoft.com/office/drawing/2014/main" id="{02DDB6EB-A529-49B9-B48D-CA0AFE97B11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2" name="Text Box 205">
          <a:extLst>
            <a:ext uri="{FF2B5EF4-FFF2-40B4-BE49-F238E27FC236}">
              <a16:creationId xmlns:a16="http://schemas.microsoft.com/office/drawing/2014/main" id="{3618CC46-C305-443C-A787-BF573480684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3" name="Text Box 204">
          <a:extLst>
            <a:ext uri="{FF2B5EF4-FFF2-40B4-BE49-F238E27FC236}">
              <a16:creationId xmlns:a16="http://schemas.microsoft.com/office/drawing/2014/main" id="{929C03C3-D26B-4048-BD04-70A4668A832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4" name="Text Box 205">
          <a:extLst>
            <a:ext uri="{FF2B5EF4-FFF2-40B4-BE49-F238E27FC236}">
              <a16:creationId xmlns:a16="http://schemas.microsoft.com/office/drawing/2014/main" id="{7B9EF783-E112-49C6-9A93-718CDC6A89B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5" name="Text Box 204">
          <a:extLst>
            <a:ext uri="{FF2B5EF4-FFF2-40B4-BE49-F238E27FC236}">
              <a16:creationId xmlns:a16="http://schemas.microsoft.com/office/drawing/2014/main" id="{91C18032-7E55-4926-9B22-9B4074DB50A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6" name="Text Box 205">
          <a:extLst>
            <a:ext uri="{FF2B5EF4-FFF2-40B4-BE49-F238E27FC236}">
              <a16:creationId xmlns:a16="http://schemas.microsoft.com/office/drawing/2014/main" id="{A6900B44-0076-48FE-998C-AED9BD2A8D3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7" name="Text Box 204">
          <a:extLst>
            <a:ext uri="{FF2B5EF4-FFF2-40B4-BE49-F238E27FC236}">
              <a16:creationId xmlns:a16="http://schemas.microsoft.com/office/drawing/2014/main" id="{D85E52FF-D443-4EAF-A6CE-689ECD6A330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8" name="Text Box 205">
          <a:extLst>
            <a:ext uri="{FF2B5EF4-FFF2-40B4-BE49-F238E27FC236}">
              <a16:creationId xmlns:a16="http://schemas.microsoft.com/office/drawing/2014/main" id="{082895B1-B636-406C-B527-4974984284F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004CC244-7BE7-4A9F-9450-DC63C15FCDE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D33C39CF-C5AD-4452-BA71-E825E6DE454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1" name="Text Box 204">
          <a:extLst>
            <a:ext uri="{FF2B5EF4-FFF2-40B4-BE49-F238E27FC236}">
              <a16:creationId xmlns:a16="http://schemas.microsoft.com/office/drawing/2014/main" id="{DE2E9EE2-110B-410D-862A-C2C3F14A98F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2" name="Text Box 205">
          <a:extLst>
            <a:ext uri="{FF2B5EF4-FFF2-40B4-BE49-F238E27FC236}">
              <a16:creationId xmlns:a16="http://schemas.microsoft.com/office/drawing/2014/main" id="{0A6E9399-CE90-4F33-A824-FA8DFAFFEA6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3" name="Text Box 204">
          <a:extLst>
            <a:ext uri="{FF2B5EF4-FFF2-40B4-BE49-F238E27FC236}">
              <a16:creationId xmlns:a16="http://schemas.microsoft.com/office/drawing/2014/main" id="{983D8F6F-7C59-46E5-936C-FDB51F9E77E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4" name="Text Box 205">
          <a:extLst>
            <a:ext uri="{FF2B5EF4-FFF2-40B4-BE49-F238E27FC236}">
              <a16:creationId xmlns:a16="http://schemas.microsoft.com/office/drawing/2014/main" id="{548D2009-6AA4-48B7-B98C-8CCE8FDF721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6E8E1CB1-C05B-4E1E-9880-E5816264705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E85C3163-6C26-4831-8248-9910E0C2D4F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7" name="Text Box 204">
          <a:extLst>
            <a:ext uri="{FF2B5EF4-FFF2-40B4-BE49-F238E27FC236}">
              <a16:creationId xmlns:a16="http://schemas.microsoft.com/office/drawing/2014/main" id="{4E198455-2FAE-4548-9A57-FA496555C09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8" name="Text Box 205">
          <a:extLst>
            <a:ext uri="{FF2B5EF4-FFF2-40B4-BE49-F238E27FC236}">
              <a16:creationId xmlns:a16="http://schemas.microsoft.com/office/drawing/2014/main" id="{38E4F42C-5C1B-446E-ADD5-A945644A4A5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9F8263EE-2177-4D08-91A1-0464A6E38D4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ADBB77BF-08F6-48F3-87E1-FBC92CCC5F3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1" name="Text Box 204">
          <a:extLst>
            <a:ext uri="{FF2B5EF4-FFF2-40B4-BE49-F238E27FC236}">
              <a16:creationId xmlns:a16="http://schemas.microsoft.com/office/drawing/2014/main" id="{81F169A0-388C-47EB-8878-6D7F23A1BC3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2" name="Text Box 205">
          <a:extLst>
            <a:ext uri="{FF2B5EF4-FFF2-40B4-BE49-F238E27FC236}">
              <a16:creationId xmlns:a16="http://schemas.microsoft.com/office/drawing/2014/main" id="{2E6511DD-C728-486A-94FD-9E01BA41EF7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3" name="Text Box 204">
          <a:extLst>
            <a:ext uri="{FF2B5EF4-FFF2-40B4-BE49-F238E27FC236}">
              <a16:creationId xmlns:a16="http://schemas.microsoft.com/office/drawing/2014/main" id="{11ADD71F-0523-48DA-B1B8-3D4589AF939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4" name="Text Box 205">
          <a:extLst>
            <a:ext uri="{FF2B5EF4-FFF2-40B4-BE49-F238E27FC236}">
              <a16:creationId xmlns:a16="http://schemas.microsoft.com/office/drawing/2014/main" id="{03A885FB-1BBF-44F4-91C9-F7FE57599FB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5" name="Text Box 204">
          <a:extLst>
            <a:ext uri="{FF2B5EF4-FFF2-40B4-BE49-F238E27FC236}">
              <a16:creationId xmlns:a16="http://schemas.microsoft.com/office/drawing/2014/main" id="{7F98DC92-4274-47AB-BFE2-5BFEB4F7A93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6" name="Text Box 205">
          <a:extLst>
            <a:ext uri="{FF2B5EF4-FFF2-40B4-BE49-F238E27FC236}">
              <a16:creationId xmlns:a16="http://schemas.microsoft.com/office/drawing/2014/main" id="{9A90A873-6DBA-42AD-8506-A8F88517533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7" name="Text Box 204">
          <a:extLst>
            <a:ext uri="{FF2B5EF4-FFF2-40B4-BE49-F238E27FC236}">
              <a16:creationId xmlns:a16="http://schemas.microsoft.com/office/drawing/2014/main" id="{F16F82EC-BB0C-4C18-A498-9BE8CD9BC5B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8" name="Text Box 205">
          <a:extLst>
            <a:ext uri="{FF2B5EF4-FFF2-40B4-BE49-F238E27FC236}">
              <a16:creationId xmlns:a16="http://schemas.microsoft.com/office/drawing/2014/main" id="{58B1DD20-B509-47B3-B603-44E0CB2E15B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79" name="Text Box 204">
          <a:extLst>
            <a:ext uri="{FF2B5EF4-FFF2-40B4-BE49-F238E27FC236}">
              <a16:creationId xmlns:a16="http://schemas.microsoft.com/office/drawing/2014/main" id="{67C1E8F3-C157-4DE8-8B49-780CA5A87AF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0" name="Text Box 205">
          <a:extLst>
            <a:ext uri="{FF2B5EF4-FFF2-40B4-BE49-F238E27FC236}">
              <a16:creationId xmlns:a16="http://schemas.microsoft.com/office/drawing/2014/main" id="{8F3F91D9-A757-4782-8562-499E5EDB7B9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1" name="Text Box 204">
          <a:extLst>
            <a:ext uri="{FF2B5EF4-FFF2-40B4-BE49-F238E27FC236}">
              <a16:creationId xmlns:a16="http://schemas.microsoft.com/office/drawing/2014/main" id="{F641914B-B902-47EA-9610-4D536FF8B8B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2" name="Text Box 205">
          <a:extLst>
            <a:ext uri="{FF2B5EF4-FFF2-40B4-BE49-F238E27FC236}">
              <a16:creationId xmlns:a16="http://schemas.microsoft.com/office/drawing/2014/main" id="{10A13507-6F53-4506-A64A-C17DE8F8C43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3" name="Text Box 204">
          <a:extLst>
            <a:ext uri="{FF2B5EF4-FFF2-40B4-BE49-F238E27FC236}">
              <a16:creationId xmlns:a16="http://schemas.microsoft.com/office/drawing/2014/main" id="{CF8F2591-30D6-4FE4-A261-1A4F18EA5CF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4" name="Text Box 205">
          <a:extLst>
            <a:ext uri="{FF2B5EF4-FFF2-40B4-BE49-F238E27FC236}">
              <a16:creationId xmlns:a16="http://schemas.microsoft.com/office/drawing/2014/main" id="{9982262C-A526-40E0-AC1A-AF5C4DBE827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5" name="Text Box 204">
          <a:extLst>
            <a:ext uri="{FF2B5EF4-FFF2-40B4-BE49-F238E27FC236}">
              <a16:creationId xmlns:a16="http://schemas.microsoft.com/office/drawing/2014/main" id="{7097EB39-B449-47B7-876E-B6A90D6B90F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6" name="Text Box 205">
          <a:extLst>
            <a:ext uri="{FF2B5EF4-FFF2-40B4-BE49-F238E27FC236}">
              <a16:creationId xmlns:a16="http://schemas.microsoft.com/office/drawing/2014/main" id="{92C18602-F599-4AFD-B31F-FB43A411854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901A3422-66E6-4CC3-9B23-BAAFE1A5DC2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3CEA6B53-26A2-411D-A981-E22AAAD1DB2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C5B8904F-C261-44AE-8630-3F815F8FA93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52FB1EAD-4839-4339-BB38-4C741B10172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1" name="Text Box 204">
          <a:extLst>
            <a:ext uri="{FF2B5EF4-FFF2-40B4-BE49-F238E27FC236}">
              <a16:creationId xmlns:a16="http://schemas.microsoft.com/office/drawing/2014/main" id="{381B420D-E9B8-4E81-B1F9-28B81FFA6EA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2" name="Text Box 205">
          <a:extLst>
            <a:ext uri="{FF2B5EF4-FFF2-40B4-BE49-F238E27FC236}">
              <a16:creationId xmlns:a16="http://schemas.microsoft.com/office/drawing/2014/main" id="{C00A39FE-A8C0-429F-9A21-AE320AA3121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3" name="Text Box 204">
          <a:extLst>
            <a:ext uri="{FF2B5EF4-FFF2-40B4-BE49-F238E27FC236}">
              <a16:creationId xmlns:a16="http://schemas.microsoft.com/office/drawing/2014/main" id="{A4F648EA-9AE7-45B9-9D4A-CF3CEB29A16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4" name="Text Box 205">
          <a:extLst>
            <a:ext uri="{FF2B5EF4-FFF2-40B4-BE49-F238E27FC236}">
              <a16:creationId xmlns:a16="http://schemas.microsoft.com/office/drawing/2014/main" id="{766C5E59-B125-48BF-A158-A634A329135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5" name="Text Box 204">
          <a:extLst>
            <a:ext uri="{FF2B5EF4-FFF2-40B4-BE49-F238E27FC236}">
              <a16:creationId xmlns:a16="http://schemas.microsoft.com/office/drawing/2014/main" id="{D19A1BEF-D4BE-4F7D-B8A9-3DE61BC34A2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6" name="Text Box 205">
          <a:extLst>
            <a:ext uri="{FF2B5EF4-FFF2-40B4-BE49-F238E27FC236}">
              <a16:creationId xmlns:a16="http://schemas.microsoft.com/office/drawing/2014/main" id="{79FBC8FB-986B-41AF-9BD3-85D07C49192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7" name="Text Box 204">
          <a:extLst>
            <a:ext uri="{FF2B5EF4-FFF2-40B4-BE49-F238E27FC236}">
              <a16:creationId xmlns:a16="http://schemas.microsoft.com/office/drawing/2014/main" id="{08D1BBE6-69AF-4054-9C21-5FE1A498106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8" name="Text Box 205">
          <a:extLst>
            <a:ext uri="{FF2B5EF4-FFF2-40B4-BE49-F238E27FC236}">
              <a16:creationId xmlns:a16="http://schemas.microsoft.com/office/drawing/2014/main" id="{FD4E5462-C887-482D-A0E9-7ECD39E50F0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199" name="Text Box 204">
          <a:extLst>
            <a:ext uri="{FF2B5EF4-FFF2-40B4-BE49-F238E27FC236}">
              <a16:creationId xmlns:a16="http://schemas.microsoft.com/office/drawing/2014/main" id="{5C4ACFBC-A6B5-4230-83C0-C9A3BD3608A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0" name="Text Box 205">
          <a:extLst>
            <a:ext uri="{FF2B5EF4-FFF2-40B4-BE49-F238E27FC236}">
              <a16:creationId xmlns:a16="http://schemas.microsoft.com/office/drawing/2014/main" id="{FFDDF7CD-5237-47B3-A3AE-6444AEA6248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1" name="Text Box 204">
          <a:extLst>
            <a:ext uri="{FF2B5EF4-FFF2-40B4-BE49-F238E27FC236}">
              <a16:creationId xmlns:a16="http://schemas.microsoft.com/office/drawing/2014/main" id="{6091F33E-7AB2-4CA2-B78D-49BEBB0B4C9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2" name="Text Box 205">
          <a:extLst>
            <a:ext uri="{FF2B5EF4-FFF2-40B4-BE49-F238E27FC236}">
              <a16:creationId xmlns:a16="http://schemas.microsoft.com/office/drawing/2014/main" id="{C6AF16EF-8640-4D1A-9095-25576633933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3" name="Text Box 204">
          <a:extLst>
            <a:ext uri="{FF2B5EF4-FFF2-40B4-BE49-F238E27FC236}">
              <a16:creationId xmlns:a16="http://schemas.microsoft.com/office/drawing/2014/main" id="{C086570A-C3DA-46E8-8554-045225F5DC0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4" name="Text Box 205">
          <a:extLst>
            <a:ext uri="{FF2B5EF4-FFF2-40B4-BE49-F238E27FC236}">
              <a16:creationId xmlns:a16="http://schemas.microsoft.com/office/drawing/2014/main" id="{951EA8CA-DEE1-43CE-8854-E7BBCF277A2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A6A071FF-BADE-43D8-A3FB-90913C4F17E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B906F169-A3C6-4FD3-9DF7-97B6C2FBB1B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7" name="Text Box 204">
          <a:extLst>
            <a:ext uri="{FF2B5EF4-FFF2-40B4-BE49-F238E27FC236}">
              <a16:creationId xmlns:a16="http://schemas.microsoft.com/office/drawing/2014/main" id="{51E0CAC5-B6E0-4CEE-A536-B638CD1679B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8" name="Text Box 205">
          <a:extLst>
            <a:ext uri="{FF2B5EF4-FFF2-40B4-BE49-F238E27FC236}">
              <a16:creationId xmlns:a16="http://schemas.microsoft.com/office/drawing/2014/main" id="{3CC4A3E1-9E62-4551-AEE9-A8A0A5AF6E2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09" name="Text Box 204">
          <a:extLst>
            <a:ext uri="{FF2B5EF4-FFF2-40B4-BE49-F238E27FC236}">
              <a16:creationId xmlns:a16="http://schemas.microsoft.com/office/drawing/2014/main" id="{E1D9530A-7B00-4B81-A1FC-10A2BBA1EDF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0" name="Text Box 205">
          <a:extLst>
            <a:ext uri="{FF2B5EF4-FFF2-40B4-BE49-F238E27FC236}">
              <a16:creationId xmlns:a16="http://schemas.microsoft.com/office/drawing/2014/main" id="{413AA772-D38A-4387-AC05-C06CFC3D754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1" name="Text Box 204">
          <a:extLst>
            <a:ext uri="{FF2B5EF4-FFF2-40B4-BE49-F238E27FC236}">
              <a16:creationId xmlns:a16="http://schemas.microsoft.com/office/drawing/2014/main" id="{EA56E574-83D0-4494-8DBC-2E4955387E4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2" name="Text Box 205">
          <a:extLst>
            <a:ext uri="{FF2B5EF4-FFF2-40B4-BE49-F238E27FC236}">
              <a16:creationId xmlns:a16="http://schemas.microsoft.com/office/drawing/2014/main" id="{BDD22ED7-C34C-4EF0-A1FA-F45F0B4AFDD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3" name="Text Box 204">
          <a:extLst>
            <a:ext uri="{FF2B5EF4-FFF2-40B4-BE49-F238E27FC236}">
              <a16:creationId xmlns:a16="http://schemas.microsoft.com/office/drawing/2014/main" id="{BC8F63D5-97B5-43FE-83A3-256AF8FA17A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4" name="Text Box 205">
          <a:extLst>
            <a:ext uri="{FF2B5EF4-FFF2-40B4-BE49-F238E27FC236}">
              <a16:creationId xmlns:a16="http://schemas.microsoft.com/office/drawing/2014/main" id="{296348A0-B1B4-4A29-A180-CA7F2E6ECCB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5" name="Text Box 204">
          <a:extLst>
            <a:ext uri="{FF2B5EF4-FFF2-40B4-BE49-F238E27FC236}">
              <a16:creationId xmlns:a16="http://schemas.microsoft.com/office/drawing/2014/main" id="{27E27E21-582E-40A8-80EE-610443EBDE9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6" name="Text Box 205">
          <a:extLst>
            <a:ext uri="{FF2B5EF4-FFF2-40B4-BE49-F238E27FC236}">
              <a16:creationId xmlns:a16="http://schemas.microsoft.com/office/drawing/2014/main" id="{3FF47BAD-BC0F-4A61-AD75-7A75627BAF8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7" name="Text Box 204">
          <a:extLst>
            <a:ext uri="{FF2B5EF4-FFF2-40B4-BE49-F238E27FC236}">
              <a16:creationId xmlns:a16="http://schemas.microsoft.com/office/drawing/2014/main" id="{E8D8107F-EB5C-466E-919E-D6A291DB2A8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8" name="Text Box 205">
          <a:extLst>
            <a:ext uri="{FF2B5EF4-FFF2-40B4-BE49-F238E27FC236}">
              <a16:creationId xmlns:a16="http://schemas.microsoft.com/office/drawing/2014/main" id="{79B3FD13-4262-4C77-80E9-81576AAA8CE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19" name="Text Box 204">
          <a:extLst>
            <a:ext uri="{FF2B5EF4-FFF2-40B4-BE49-F238E27FC236}">
              <a16:creationId xmlns:a16="http://schemas.microsoft.com/office/drawing/2014/main" id="{D9A4EEB1-F406-4F75-8C52-D36B47C65AE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0" name="Text Box 205">
          <a:extLst>
            <a:ext uri="{FF2B5EF4-FFF2-40B4-BE49-F238E27FC236}">
              <a16:creationId xmlns:a16="http://schemas.microsoft.com/office/drawing/2014/main" id="{819F6F4E-1344-4AE8-86AA-009EDFAAE4C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1" name="Text Box 204">
          <a:extLst>
            <a:ext uri="{FF2B5EF4-FFF2-40B4-BE49-F238E27FC236}">
              <a16:creationId xmlns:a16="http://schemas.microsoft.com/office/drawing/2014/main" id="{450AE361-4D04-4EEB-8ECD-DFE5457FFF3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2" name="Text Box 205">
          <a:extLst>
            <a:ext uri="{FF2B5EF4-FFF2-40B4-BE49-F238E27FC236}">
              <a16:creationId xmlns:a16="http://schemas.microsoft.com/office/drawing/2014/main" id="{68C0B4B2-0D8E-4436-B98A-BAEF334BB1D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3" name="Text Box 204">
          <a:extLst>
            <a:ext uri="{FF2B5EF4-FFF2-40B4-BE49-F238E27FC236}">
              <a16:creationId xmlns:a16="http://schemas.microsoft.com/office/drawing/2014/main" id="{9D6D1BCF-50DA-44BB-B462-A2979BEC89F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4" name="Text Box 205">
          <a:extLst>
            <a:ext uri="{FF2B5EF4-FFF2-40B4-BE49-F238E27FC236}">
              <a16:creationId xmlns:a16="http://schemas.microsoft.com/office/drawing/2014/main" id="{7D603F32-BA92-4F23-AEDE-833D78B5BD9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5" name="Text Box 204">
          <a:extLst>
            <a:ext uri="{FF2B5EF4-FFF2-40B4-BE49-F238E27FC236}">
              <a16:creationId xmlns:a16="http://schemas.microsoft.com/office/drawing/2014/main" id="{72594F70-B121-44E4-9BCA-A1B208187B0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6" name="Text Box 205">
          <a:extLst>
            <a:ext uri="{FF2B5EF4-FFF2-40B4-BE49-F238E27FC236}">
              <a16:creationId xmlns:a16="http://schemas.microsoft.com/office/drawing/2014/main" id="{150804B8-D9EE-40A1-8AF3-C5ECE0547CA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7" name="Text Box 204">
          <a:extLst>
            <a:ext uri="{FF2B5EF4-FFF2-40B4-BE49-F238E27FC236}">
              <a16:creationId xmlns:a16="http://schemas.microsoft.com/office/drawing/2014/main" id="{BC73FBB0-A559-400C-8BE4-E062021B5F4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8" name="Text Box 205">
          <a:extLst>
            <a:ext uri="{FF2B5EF4-FFF2-40B4-BE49-F238E27FC236}">
              <a16:creationId xmlns:a16="http://schemas.microsoft.com/office/drawing/2014/main" id="{DA192D92-37A5-4B1E-AFE1-D712F983A75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29" name="Text Box 204">
          <a:extLst>
            <a:ext uri="{FF2B5EF4-FFF2-40B4-BE49-F238E27FC236}">
              <a16:creationId xmlns:a16="http://schemas.microsoft.com/office/drawing/2014/main" id="{763B76A3-2257-4349-9EF6-0FC894A440B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0" name="Text Box 205">
          <a:extLst>
            <a:ext uri="{FF2B5EF4-FFF2-40B4-BE49-F238E27FC236}">
              <a16:creationId xmlns:a16="http://schemas.microsoft.com/office/drawing/2014/main" id="{DBDB9831-4E0F-48F6-9625-929FD80D806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1" name="Text Box 204">
          <a:extLst>
            <a:ext uri="{FF2B5EF4-FFF2-40B4-BE49-F238E27FC236}">
              <a16:creationId xmlns:a16="http://schemas.microsoft.com/office/drawing/2014/main" id="{09BBB7E1-46CA-4CEF-835E-196741454D9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2" name="Text Box 205">
          <a:extLst>
            <a:ext uri="{FF2B5EF4-FFF2-40B4-BE49-F238E27FC236}">
              <a16:creationId xmlns:a16="http://schemas.microsoft.com/office/drawing/2014/main" id="{C61A4A68-BB49-46FD-BBA4-3BDC65F482A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3" name="Text Box 204">
          <a:extLst>
            <a:ext uri="{FF2B5EF4-FFF2-40B4-BE49-F238E27FC236}">
              <a16:creationId xmlns:a16="http://schemas.microsoft.com/office/drawing/2014/main" id="{837E13E1-57AD-4229-BE3F-51FE9C3FEF5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4" name="Text Box 205">
          <a:extLst>
            <a:ext uri="{FF2B5EF4-FFF2-40B4-BE49-F238E27FC236}">
              <a16:creationId xmlns:a16="http://schemas.microsoft.com/office/drawing/2014/main" id="{8150516C-F98F-4B97-993F-CA52E9FBA41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5" name="Text Box 204">
          <a:extLst>
            <a:ext uri="{FF2B5EF4-FFF2-40B4-BE49-F238E27FC236}">
              <a16:creationId xmlns:a16="http://schemas.microsoft.com/office/drawing/2014/main" id="{53313332-1ACD-4D80-BA7C-AADE7F59344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6" name="Text Box 205">
          <a:extLst>
            <a:ext uri="{FF2B5EF4-FFF2-40B4-BE49-F238E27FC236}">
              <a16:creationId xmlns:a16="http://schemas.microsoft.com/office/drawing/2014/main" id="{07F4A225-A306-410A-864E-9266F3D9236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7" name="Text Box 204">
          <a:extLst>
            <a:ext uri="{FF2B5EF4-FFF2-40B4-BE49-F238E27FC236}">
              <a16:creationId xmlns:a16="http://schemas.microsoft.com/office/drawing/2014/main" id="{4D8E73E5-1A0F-47F7-ABE6-DD6E46C93BB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8" name="Text Box 205">
          <a:extLst>
            <a:ext uri="{FF2B5EF4-FFF2-40B4-BE49-F238E27FC236}">
              <a16:creationId xmlns:a16="http://schemas.microsoft.com/office/drawing/2014/main" id="{CB8E06D8-46B1-4685-9962-C7D1FAB1FF9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39" name="Text Box 204">
          <a:extLst>
            <a:ext uri="{FF2B5EF4-FFF2-40B4-BE49-F238E27FC236}">
              <a16:creationId xmlns:a16="http://schemas.microsoft.com/office/drawing/2014/main" id="{9EA61D3D-498D-469C-8133-7CC44B6DCD6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0" name="Text Box 205">
          <a:extLst>
            <a:ext uri="{FF2B5EF4-FFF2-40B4-BE49-F238E27FC236}">
              <a16:creationId xmlns:a16="http://schemas.microsoft.com/office/drawing/2014/main" id="{B756AFCE-0FC9-468A-BEC9-B00CEB7B2C1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1" name="Text Box 204">
          <a:extLst>
            <a:ext uri="{FF2B5EF4-FFF2-40B4-BE49-F238E27FC236}">
              <a16:creationId xmlns:a16="http://schemas.microsoft.com/office/drawing/2014/main" id="{2339475C-54EA-4EE5-A238-0758D01D07F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2" name="Text Box 205">
          <a:extLst>
            <a:ext uri="{FF2B5EF4-FFF2-40B4-BE49-F238E27FC236}">
              <a16:creationId xmlns:a16="http://schemas.microsoft.com/office/drawing/2014/main" id="{8C7444FA-22B4-44DD-A95D-275F31187FD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3" name="Text Box 204">
          <a:extLst>
            <a:ext uri="{FF2B5EF4-FFF2-40B4-BE49-F238E27FC236}">
              <a16:creationId xmlns:a16="http://schemas.microsoft.com/office/drawing/2014/main" id="{373962AB-99DC-4F8E-86C0-9D1A66CE0A6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4" name="Text Box 205">
          <a:extLst>
            <a:ext uri="{FF2B5EF4-FFF2-40B4-BE49-F238E27FC236}">
              <a16:creationId xmlns:a16="http://schemas.microsoft.com/office/drawing/2014/main" id="{0EAB4C90-6C25-4518-9E27-15DD913B813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5" name="Text Box 204">
          <a:extLst>
            <a:ext uri="{FF2B5EF4-FFF2-40B4-BE49-F238E27FC236}">
              <a16:creationId xmlns:a16="http://schemas.microsoft.com/office/drawing/2014/main" id="{85CF4DC5-39C0-4A3F-9ECB-D23D1B66157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6" name="Text Box 205">
          <a:extLst>
            <a:ext uri="{FF2B5EF4-FFF2-40B4-BE49-F238E27FC236}">
              <a16:creationId xmlns:a16="http://schemas.microsoft.com/office/drawing/2014/main" id="{C1810F84-24D0-4BCA-8ACD-864D10394F0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7" name="Text Box 204">
          <a:extLst>
            <a:ext uri="{FF2B5EF4-FFF2-40B4-BE49-F238E27FC236}">
              <a16:creationId xmlns:a16="http://schemas.microsoft.com/office/drawing/2014/main" id="{9E87A337-9AD1-4346-B9A7-816C54B01E1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8" name="Text Box 205">
          <a:extLst>
            <a:ext uri="{FF2B5EF4-FFF2-40B4-BE49-F238E27FC236}">
              <a16:creationId xmlns:a16="http://schemas.microsoft.com/office/drawing/2014/main" id="{52500A02-C4CA-4085-A7DC-8494F02190E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49" name="Text Box 204">
          <a:extLst>
            <a:ext uri="{FF2B5EF4-FFF2-40B4-BE49-F238E27FC236}">
              <a16:creationId xmlns:a16="http://schemas.microsoft.com/office/drawing/2014/main" id="{EDF35462-7BA3-411D-A4AE-4EE5C600121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0" name="Text Box 205">
          <a:extLst>
            <a:ext uri="{FF2B5EF4-FFF2-40B4-BE49-F238E27FC236}">
              <a16:creationId xmlns:a16="http://schemas.microsoft.com/office/drawing/2014/main" id="{46BADA52-0396-48DA-848E-9E3358B55A3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1" name="Text Box 204">
          <a:extLst>
            <a:ext uri="{FF2B5EF4-FFF2-40B4-BE49-F238E27FC236}">
              <a16:creationId xmlns:a16="http://schemas.microsoft.com/office/drawing/2014/main" id="{49E7913B-DC90-4EC9-B812-92C994864E7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2" name="Text Box 205">
          <a:extLst>
            <a:ext uri="{FF2B5EF4-FFF2-40B4-BE49-F238E27FC236}">
              <a16:creationId xmlns:a16="http://schemas.microsoft.com/office/drawing/2014/main" id="{6E8C5D60-D369-4BB6-9738-9413CF9DEDB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3" name="Text Box 204">
          <a:extLst>
            <a:ext uri="{FF2B5EF4-FFF2-40B4-BE49-F238E27FC236}">
              <a16:creationId xmlns:a16="http://schemas.microsoft.com/office/drawing/2014/main" id="{59709EAC-C62D-4C65-BC62-F48A30713AC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4" name="Text Box 205">
          <a:extLst>
            <a:ext uri="{FF2B5EF4-FFF2-40B4-BE49-F238E27FC236}">
              <a16:creationId xmlns:a16="http://schemas.microsoft.com/office/drawing/2014/main" id="{29346C13-4761-4365-B065-6688189C7C1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5" name="Text Box 204">
          <a:extLst>
            <a:ext uri="{FF2B5EF4-FFF2-40B4-BE49-F238E27FC236}">
              <a16:creationId xmlns:a16="http://schemas.microsoft.com/office/drawing/2014/main" id="{10FFBB13-489C-4B37-BA16-D1B60A51424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6" name="Text Box 205">
          <a:extLst>
            <a:ext uri="{FF2B5EF4-FFF2-40B4-BE49-F238E27FC236}">
              <a16:creationId xmlns:a16="http://schemas.microsoft.com/office/drawing/2014/main" id="{F0630276-A84B-4A6D-9FDF-7BE1C51EA1B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7" name="Text Box 204">
          <a:extLst>
            <a:ext uri="{FF2B5EF4-FFF2-40B4-BE49-F238E27FC236}">
              <a16:creationId xmlns:a16="http://schemas.microsoft.com/office/drawing/2014/main" id="{AF8A228C-495F-4A16-901F-7D8807EF277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8" name="Text Box 205">
          <a:extLst>
            <a:ext uri="{FF2B5EF4-FFF2-40B4-BE49-F238E27FC236}">
              <a16:creationId xmlns:a16="http://schemas.microsoft.com/office/drawing/2014/main" id="{3567B3EB-5078-49D9-96C2-F6F9EC6C1AE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59" name="Text Box 204">
          <a:extLst>
            <a:ext uri="{FF2B5EF4-FFF2-40B4-BE49-F238E27FC236}">
              <a16:creationId xmlns:a16="http://schemas.microsoft.com/office/drawing/2014/main" id="{B43A0082-EA39-4677-B2AA-BAD1AC8FBCD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0" name="Text Box 205">
          <a:extLst>
            <a:ext uri="{FF2B5EF4-FFF2-40B4-BE49-F238E27FC236}">
              <a16:creationId xmlns:a16="http://schemas.microsoft.com/office/drawing/2014/main" id="{95B2879B-3931-4A21-953F-3820A171F31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1" name="Text Box 204">
          <a:extLst>
            <a:ext uri="{FF2B5EF4-FFF2-40B4-BE49-F238E27FC236}">
              <a16:creationId xmlns:a16="http://schemas.microsoft.com/office/drawing/2014/main" id="{F571A6A1-1A6E-4B77-95FA-732A989A8E6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2" name="Text Box 205">
          <a:extLst>
            <a:ext uri="{FF2B5EF4-FFF2-40B4-BE49-F238E27FC236}">
              <a16:creationId xmlns:a16="http://schemas.microsoft.com/office/drawing/2014/main" id="{F3988E8F-AF72-4BF8-A5BE-1367E5A1798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3" name="Text Box 204">
          <a:extLst>
            <a:ext uri="{FF2B5EF4-FFF2-40B4-BE49-F238E27FC236}">
              <a16:creationId xmlns:a16="http://schemas.microsoft.com/office/drawing/2014/main" id="{971331C2-4267-4593-9B4B-514656D1594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4" name="Text Box 205">
          <a:extLst>
            <a:ext uri="{FF2B5EF4-FFF2-40B4-BE49-F238E27FC236}">
              <a16:creationId xmlns:a16="http://schemas.microsoft.com/office/drawing/2014/main" id="{AEDB13CD-DB39-4DE5-9183-0D037DC0AC5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5" name="Text Box 204">
          <a:extLst>
            <a:ext uri="{FF2B5EF4-FFF2-40B4-BE49-F238E27FC236}">
              <a16:creationId xmlns:a16="http://schemas.microsoft.com/office/drawing/2014/main" id="{B71367CB-BE3C-44BC-AF8D-742CCD48173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6" name="Text Box 205">
          <a:extLst>
            <a:ext uri="{FF2B5EF4-FFF2-40B4-BE49-F238E27FC236}">
              <a16:creationId xmlns:a16="http://schemas.microsoft.com/office/drawing/2014/main" id="{9671C308-E10B-46C1-A8B8-12DA5B5A1EE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CEA74066-ED42-416A-B364-55A5183E41D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7B04FE99-F233-4B36-BCF3-ED37D6A003E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69" name="Text Box 204">
          <a:extLst>
            <a:ext uri="{FF2B5EF4-FFF2-40B4-BE49-F238E27FC236}">
              <a16:creationId xmlns:a16="http://schemas.microsoft.com/office/drawing/2014/main" id="{5D73E422-1416-447E-B6CD-8C091EC916E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0" name="Text Box 205">
          <a:extLst>
            <a:ext uri="{FF2B5EF4-FFF2-40B4-BE49-F238E27FC236}">
              <a16:creationId xmlns:a16="http://schemas.microsoft.com/office/drawing/2014/main" id="{6432CC6E-B4E5-4042-AEFB-B65A6927D49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1" name="Text Box 204">
          <a:extLst>
            <a:ext uri="{FF2B5EF4-FFF2-40B4-BE49-F238E27FC236}">
              <a16:creationId xmlns:a16="http://schemas.microsoft.com/office/drawing/2014/main" id="{7529D68E-2A70-4FD7-B47C-D912DC17704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2" name="Text Box 205">
          <a:extLst>
            <a:ext uri="{FF2B5EF4-FFF2-40B4-BE49-F238E27FC236}">
              <a16:creationId xmlns:a16="http://schemas.microsoft.com/office/drawing/2014/main" id="{4786C5F1-4B9D-4D42-989C-B45DB770E76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3" name="Text Box 204">
          <a:extLst>
            <a:ext uri="{FF2B5EF4-FFF2-40B4-BE49-F238E27FC236}">
              <a16:creationId xmlns:a16="http://schemas.microsoft.com/office/drawing/2014/main" id="{C5810973-FAAF-4409-901F-DBBC3A9D476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4" name="Text Box 205">
          <a:extLst>
            <a:ext uri="{FF2B5EF4-FFF2-40B4-BE49-F238E27FC236}">
              <a16:creationId xmlns:a16="http://schemas.microsoft.com/office/drawing/2014/main" id="{CA8133E7-43E1-4BA4-8F70-A97B3BF94E6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5" name="Text Box 204">
          <a:extLst>
            <a:ext uri="{FF2B5EF4-FFF2-40B4-BE49-F238E27FC236}">
              <a16:creationId xmlns:a16="http://schemas.microsoft.com/office/drawing/2014/main" id="{5F06169B-64E0-44B3-9FE6-66528CA2EFD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6" name="Text Box 205">
          <a:extLst>
            <a:ext uri="{FF2B5EF4-FFF2-40B4-BE49-F238E27FC236}">
              <a16:creationId xmlns:a16="http://schemas.microsoft.com/office/drawing/2014/main" id="{F187A93B-FE15-4CE7-AFBE-ADF6D4D6338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7" name="Text Box 204">
          <a:extLst>
            <a:ext uri="{FF2B5EF4-FFF2-40B4-BE49-F238E27FC236}">
              <a16:creationId xmlns:a16="http://schemas.microsoft.com/office/drawing/2014/main" id="{E218737D-043C-4C66-A59E-D3C338D856C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8" name="Text Box 205">
          <a:extLst>
            <a:ext uri="{FF2B5EF4-FFF2-40B4-BE49-F238E27FC236}">
              <a16:creationId xmlns:a16="http://schemas.microsoft.com/office/drawing/2014/main" id="{BDB7F7CC-EA73-4D2D-BE73-36B4921CEB9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79" name="Text Box 204">
          <a:extLst>
            <a:ext uri="{FF2B5EF4-FFF2-40B4-BE49-F238E27FC236}">
              <a16:creationId xmlns:a16="http://schemas.microsoft.com/office/drawing/2014/main" id="{9E757C16-0E2E-4978-9BD0-32FAB92EC60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0" name="Text Box 205">
          <a:extLst>
            <a:ext uri="{FF2B5EF4-FFF2-40B4-BE49-F238E27FC236}">
              <a16:creationId xmlns:a16="http://schemas.microsoft.com/office/drawing/2014/main" id="{45841103-BB1F-4763-8C21-C0A44AC31F1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1" name="Text Box 204">
          <a:extLst>
            <a:ext uri="{FF2B5EF4-FFF2-40B4-BE49-F238E27FC236}">
              <a16:creationId xmlns:a16="http://schemas.microsoft.com/office/drawing/2014/main" id="{D74F36E3-4F67-4C53-81D6-AE7D90A3FCB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2" name="Text Box 205">
          <a:extLst>
            <a:ext uri="{FF2B5EF4-FFF2-40B4-BE49-F238E27FC236}">
              <a16:creationId xmlns:a16="http://schemas.microsoft.com/office/drawing/2014/main" id="{A11D2AAC-21BA-4C1D-BBA3-01BA78946C4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3" name="Text Box 204">
          <a:extLst>
            <a:ext uri="{FF2B5EF4-FFF2-40B4-BE49-F238E27FC236}">
              <a16:creationId xmlns:a16="http://schemas.microsoft.com/office/drawing/2014/main" id="{DDB9B2DA-2A0D-4DB6-A719-F7327899B7C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4" name="Text Box 205">
          <a:extLst>
            <a:ext uri="{FF2B5EF4-FFF2-40B4-BE49-F238E27FC236}">
              <a16:creationId xmlns:a16="http://schemas.microsoft.com/office/drawing/2014/main" id="{7FC32610-4CCF-4080-A207-3698CD9D958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5" name="Text Box 204">
          <a:extLst>
            <a:ext uri="{FF2B5EF4-FFF2-40B4-BE49-F238E27FC236}">
              <a16:creationId xmlns:a16="http://schemas.microsoft.com/office/drawing/2014/main" id="{AF505376-B898-4BD4-A03C-AFC0D588C2D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6" name="Text Box 205">
          <a:extLst>
            <a:ext uri="{FF2B5EF4-FFF2-40B4-BE49-F238E27FC236}">
              <a16:creationId xmlns:a16="http://schemas.microsoft.com/office/drawing/2014/main" id="{B6D1FA53-07B8-438A-9B3D-D6C29F2F36A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7" name="Text Box 204">
          <a:extLst>
            <a:ext uri="{FF2B5EF4-FFF2-40B4-BE49-F238E27FC236}">
              <a16:creationId xmlns:a16="http://schemas.microsoft.com/office/drawing/2014/main" id="{AA287A63-464A-4618-8442-E70736937AF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8" name="Text Box 205">
          <a:extLst>
            <a:ext uri="{FF2B5EF4-FFF2-40B4-BE49-F238E27FC236}">
              <a16:creationId xmlns:a16="http://schemas.microsoft.com/office/drawing/2014/main" id="{D3F9FF33-BBCB-484E-BDA0-182F4A7827C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89" name="Text Box 204">
          <a:extLst>
            <a:ext uri="{FF2B5EF4-FFF2-40B4-BE49-F238E27FC236}">
              <a16:creationId xmlns:a16="http://schemas.microsoft.com/office/drawing/2014/main" id="{EE6D41D9-48E8-4D7E-AF3C-3402261DB99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0" name="Text Box 205">
          <a:extLst>
            <a:ext uri="{FF2B5EF4-FFF2-40B4-BE49-F238E27FC236}">
              <a16:creationId xmlns:a16="http://schemas.microsoft.com/office/drawing/2014/main" id="{04896342-8439-4CC0-B9D0-F7C7E97EA7A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1" name="Text Box 204">
          <a:extLst>
            <a:ext uri="{FF2B5EF4-FFF2-40B4-BE49-F238E27FC236}">
              <a16:creationId xmlns:a16="http://schemas.microsoft.com/office/drawing/2014/main" id="{9C7A005E-21ED-470B-B99A-9E0C5F70E9E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2" name="Text Box 205">
          <a:extLst>
            <a:ext uri="{FF2B5EF4-FFF2-40B4-BE49-F238E27FC236}">
              <a16:creationId xmlns:a16="http://schemas.microsoft.com/office/drawing/2014/main" id="{A8D5C740-4EFB-47C8-BBBD-7599445110E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3" name="Text Box 204">
          <a:extLst>
            <a:ext uri="{FF2B5EF4-FFF2-40B4-BE49-F238E27FC236}">
              <a16:creationId xmlns:a16="http://schemas.microsoft.com/office/drawing/2014/main" id="{6BBA3DD8-E928-433C-AB55-0BD17B3DEE7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4" name="Text Box 205">
          <a:extLst>
            <a:ext uri="{FF2B5EF4-FFF2-40B4-BE49-F238E27FC236}">
              <a16:creationId xmlns:a16="http://schemas.microsoft.com/office/drawing/2014/main" id="{643E7D92-082F-4EF4-8855-1EF559D788C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5" name="Text Box 204">
          <a:extLst>
            <a:ext uri="{FF2B5EF4-FFF2-40B4-BE49-F238E27FC236}">
              <a16:creationId xmlns:a16="http://schemas.microsoft.com/office/drawing/2014/main" id="{254D6681-9E2D-4771-A6E5-B7E9515C93E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6" name="Text Box 205">
          <a:extLst>
            <a:ext uri="{FF2B5EF4-FFF2-40B4-BE49-F238E27FC236}">
              <a16:creationId xmlns:a16="http://schemas.microsoft.com/office/drawing/2014/main" id="{A2BA360C-B0CA-4D16-ADAE-1A8DCCB1091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7" name="Text Box 204">
          <a:extLst>
            <a:ext uri="{FF2B5EF4-FFF2-40B4-BE49-F238E27FC236}">
              <a16:creationId xmlns:a16="http://schemas.microsoft.com/office/drawing/2014/main" id="{BA4AE60E-3A18-4679-AA7D-891E1F5E2D12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8" name="Text Box 205">
          <a:extLst>
            <a:ext uri="{FF2B5EF4-FFF2-40B4-BE49-F238E27FC236}">
              <a16:creationId xmlns:a16="http://schemas.microsoft.com/office/drawing/2014/main" id="{FD43A9C6-1423-4089-AB38-44267A447A0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299" name="Text Box 204">
          <a:extLst>
            <a:ext uri="{FF2B5EF4-FFF2-40B4-BE49-F238E27FC236}">
              <a16:creationId xmlns:a16="http://schemas.microsoft.com/office/drawing/2014/main" id="{42EB0CB4-9CA2-4D57-8A4C-6DA2A3D1757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0" name="Text Box 205">
          <a:extLst>
            <a:ext uri="{FF2B5EF4-FFF2-40B4-BE49-F238E27FC236}">
              <a16:creationId xmlns:a16="http://schemas.microsoft.com/office/drawing/2014/main" id="{1CFDED12-4B0A-4E95-8093-AE00EB6E87E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1" name="Text Box 204">
          <a:extLst>
            <a:ext uri="{FF2B5EF4-FFF2-40B4-BE49-F238E27FC236}">
              <a16:creationId xmlns:a16="http://schemas.microsoft.com/office/drawing/2014/main" id="{0E91B3D1-C676-4714-90C2-05AFC532169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2" name="Text Box 205">
          <a:extLst>
            <a:ext uri="{FF2B5EF4-FFF2-40B4-BE49-F238E27FC236}">
              <a16:creationId xmlns:a16="http://schemas.microsoft.com/office/drawing/2014/main" id="{E8664A0B-3C3B-4926-A1BC-517C4545711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3" name="Text Box 204">
          <a:extLst>
            <a:ext uri="{FF2B5EF4-FFF2-40B4-BE49-F238E27FC236}">
              <a16:creationId xmlns:a16="http://schemas.microsoft.com/office/drawing/2014/main" id="{6485AF41-F15D-4C1A-BD8C-7F6D2CD163E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4" name="Text Box 205">
          <a:extLst>
            <a:ext uri="{FF2B5EF4-FFF2-40B4-BE49-F238E27FC236}">
              <a16:creationId xmlns:a16="http://schemas.microsoft.com/office/drawing/2014/main" id="{D93EC4B0-8783-4D5D-A83D-5F41BAF4EC3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5" name="Text Box 204">
          <a:extLst>
            <a:ext uri="{FF2B5EF4-FFF2-40B4-BE49-F238E27FC236}">
              <a16:creationId xmlns:a16="http://schemas.microsoft.com/office/drawing/2014/main" id="{34446480-8EC6-491B-B1B3-3EEDF567C1B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6" name="Text Box 205">
          <a:extLst>
            <a:ext uri="{FF2B5EF4-FFF2-40B4-BE49-F238E27FC236}">
              <a16:creationId xmlns:a16="http://schemas.microsoft.com/office/drawing/2014/main" id="{04579498-6156-4E0D-9CB1-35C3C4D5601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7" name="Text Box 204">
          <a:extLst>
            <a:ext uri="{FF2B5EF4-FFF2-40B4-BE49-F238E27FC236}">
              <a16:creationId xmlns:a16="http://schemas.microsoft.com/office/drawing/2014/main" id="{9FF27B5A-DDC6-4305-ACB8-D09B0859425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8" name="Text Box 205">
          <a:extLst>
            <a:ext uri="{FF2B5EF4-FFF2-40B4-BE49-F238E27FC236}">
              <a16:creationId xmlns:a16="http://schemas.microsoft.com/office/drawing/2014/main" id="{A03819F5-D224-4B95-A5CA-87A5CFE8090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09" name="Text Box 204">
          <a:extLst>
            <a:ext uri="{FF2B5EF4-FFF2-40B4-BE49-F238E27FC236}">
              <a16:creationId xmlns:a16="http://schemas.microsoft.com/office/drawing/2014/main" id="{4518A5C8-79EC-4795-915D-786B8C30BE5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0" name="Text Box 205">
          <a:extLst>
            <a:ext uri="{FF2B5EF4-FFF2-40B4-BE49-F238E27FC236}">
              <a16:creationId xmlns:a16="http://schemas.microsoft.com/office/drawing/2014/main" id="{A8A1DB16-509E-4F7B-A5D9-71B108B77CD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1" name="Text Box 204">
          <a:extLst>
            <a:ext uri="{FF2B5EF4-FFF2-40B4-BE49-F238E27FC236}">
              <a16:creationId xmlns:a16="http://schemas.microsoft.com/office/drawing/2014/main" id="{E712D96E-5D87-4564-B7D0-C9EB09D4141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2" name="Text Box 205">
          <a:extLst>
            <a:ext uri="{FF2B5EF4-FFF2-40B4-BE49-F238E27FC236}">
              <a16:creationId xmlns:a16="http://schemas.microsoft.com/office/drawing/2014/main" id="{B562475F-C1A7-4054-BB2B-AE636D7D1DB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3" name="Text Box 204">
          <a:extLst>
            <a:ext uri="{FF2B5EF4-FFF2-40B4-BE49-F238E27FC236}">
              <a16:creationId xmlns:a16="http://schemas.microsoft.com/office/drawing/2014/main" id="{6AF6251B-347B-454D-9D6E-F078D224D80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4" name="Text Box 205">
          <a:extLst>
            <a:ext uri="{FF2B5EF4-FFF2-40B4-BE49-F238E27FC236}">
              <a16:creationId xmlns:a16="http://schemas.microsoft.com/office/drawing/2014/main" id="{1648B51A-FB6D-4FBE-BBA0-2676CD2A4F3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5" name="Text Box 204">
          <a:extLst>
            <a:ext uri="{FF2B5EF4-FFF2-40B4-BE49-F238E27FC236}">
              <a16:creationId xmlns:a16="http://schemas.microsoft.com/office/drawing/2014/main" id="{E20E7C0D-4D68-4721-B8B4-AC196758088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6" name="Text Box 205">
          <a:extLst>
            <a:ext uri="{FF2B5EF4-FFF2-40B4-BE49-F238E27FC236}">
              <a16:creationId xmlns:a16="http://schemas.microsoft.com/office/drawing/2014/main" id="{E97013B1-B784-4DA5-B0E9-18014DBB1CA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7" name="Text Box 204">
          <a:extLst>
            <a:ext uri="{FF2B5EF4-FFF2-40B4-BE49-F238E27FC236}">
              <a16:creationId xmlns:a16="http://schemas.microsoft.com/office/drawing/2014/main" id="{792C2958-816F-4DE9-97DF-DD4A9A6634E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8" name="Text Box 205">
          <a:extLst>
            <a:ext uri="{FF2B5EF4-FFF2-40B4-BE49-F238E27FC236}">
              <a16:creationId xmlns:a16="http://schemas.microsoft.com/office/drawing/2014/main" id="{B425D60D-FE57-4CE1-9A4D-CD2059668A5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19" name="Text Box 204">
          <a:extLst>
            <a:ext uri="{FF2B5EF4-FFF2-40B4-BE49-F238E27FC236}">
              <a16:creationId xmlns:a16="http://schemas.microsoft.com/office/drawing/2014/main" id="{94ED8C88-16E8-41D5-A7C5-B0D22163900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0" name="Text Box 205">
          <a:extLst>
            <a:ext uri="{FF2B5EF4-FFF2-40B4-BE49-F238E27FC236}">
              <a16:creationId xmlns:a16="http://schemas.microsoft.com/office/drawing/2014/main" id="{DEF52614-B17E-47E4-A780-325A82697C5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1" name="Text Box 204">
          <a:extLst>
            <a:ext uri="{FF2B5EF4-FFF2-40B4-BE49-F238E27FC236}">
              <a16:creationId xmlns:a16="http://schemas.microsoft.com/office/drawing/2014/main" id="{3BDAC845-8CB5-4E31-9A2C-CDFAE4A4CEB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2" name="Text Box 205">
          <a:extLst>
            <a:ext uri="{FF2B5EF4-FFF2-40B4-BE49-F238E27FC236}">
              <a16:creationId xmlns:a16="http://schemas.microsoft.com/office/drawing/2014/main" id="{98192A75-69CA-4F06-B750-37D0E0CD876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3" name="Text Box 204">
          <a:extLst>
            <a:ext uri="{FF2B5EF4-FFF2-40B4-BE49-F238E27FC236}">
              <a16:creationId xmlns:a16="http://schemas.microsoft.com/office/drawing/2014/main" id="{57DAEA52-1A15-4F45-A500-8A5CB20DE3D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4" name="Text Box 205">
          <a:extLst>
            <a:ext uri="{FF2B5EF4-FFF2-40B4-BE49-F238E27FC236}">
              <a16:creationId xmlns:a16="http://schemas.microsoft.com/office/drawing/2014/main" id="{CD757C79-CD09-4FDC-8A61-33736ADDDDA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5" name="Text Box 204">
          <a:extLst>
            <a:ext uri="{FF2B5EF4-FFF2-40B4-BE49-F238E27FC236}">
              <a16:creationId xmlns:a16="http://schemas.microsoft.com/office/drawing/2014/main" id="{74A9A434-3703-47E1-9445-FDE9F686010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6" name="Text Box 205">
          <a:extLst>
            <a:ext uri="{FF2B5EF4-FFF2-40B4-BE49-F238E27FC236}">
              <a16:creationId xmlns:a16="http://schemas.microsoft.com/office/drawing/2014/main" id="{DD60C4D0-CDBB-449E-8F02-02C98AA2B7F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7" name="Text Box 204">
          <a:extLst>
            <a:ext uri="{FF2B5EF4-FFF2-40B4-BE49-F238E27FC236}">
              <a16:creationId xmlns:a16="http://schemas.microsoft.com/office/drawing/2014/main" id="{BAB6CD66-69CD-4AA0-A48E-87B95F98153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8" name="Text Box 205">
          <a:extLst>
            <a:ext uri="{FF2B5EF4-FFF2-40B4-BE49-F238E27FC236}">
              <a16:creationId xmlns:a16="http://schemas.microsoft.com/office/drawing/2014/main" id="{6E2DF318-560D-4D56-B396-5F76AD443DE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29" name="Text Box 204">
          <a:extLst>
            <a:ext uri="{FF2B5EF4-FFF2-40B4-BE49-F238E27FC236}">
              <a16:creationId xmlns:a16="http://schemas.microsoft.com/office/drawing/2014/main" id="{C5BC0D83-3657-4855-976B-B856819F2E4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0" name="Text Box 205">
          <a:extLst>
            <a:ext uri="{FF2B5EF4-FFF2-40B4-BE49-F238E27FC236}">
              <a16:creationId xmlns:a16="http://schemas.microsoft.com/office/drawing/2014/main" id="{57B7AF20-40EA-408D-B79E-CF771687555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1" name="Text Box 204">
          <a:extLst>
            <a:ext uri="{FF2B5EF4-FFF2-40B4-BE49-F238E27FC236}">
              <a16:creationId xmlns:a16="http://schemas.microsoft.com/office/drawing/2014/main" id="{4375F172-2415-4DCD-BCAC-DF839982008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2" name="Text Box 205">
          <a:extLst>
            <a:ext uri="{FF2B5EF4-FFF2-40B4-BE49-F238E27FC236}">
              <a16:creationId xmlns:a16="http://schemas.microsoft.com/office/drawing/2014/main" id="{56879ADA-FBA7-4B7A-8B8A-753ABFB09E0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3" name="Text Box 204">
          <a:extLst>
            <a:ext uri="{FF2B5EF4-FFF2-40B4-BE49-F238E27FC236}">
              <a16:creationId xmlns:a16="http://schemas.microsoft.com/office/drawing/2014/main" id="{C9F3EB32-042D-4ADC-BE67-D1C7B488EFA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4" name="Text Box 205">
          <a:extLst>
            <a:ext uri="{FF2B5EF4-FFF2-40B4-BE49-F238E27FC236}">
              <a16:creationId xmlns:a16="http://schemas.microsoft.com/office/drawing/2014/main" id="{4DA81331-140D-4ED3-80FD-5FB621AD5BF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5" name="Text Box 204">
          <a:extLst>
            <a:ext uri="{FF2B5EF4-FFF2-40B4-BE49-F238E27FC236}">
              <a16:creationId xmlns:a16="http://schemas.microsoft.com/office/drawing/2014/main" id="{9B4633D1-2AE2-47A0-B7D0-B52657B2DF3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6" name="Text Box 205">
          <a:extLst>
            <a:ext uri="{FF2B5EF4-FFF2-40B4-BE49-F238E27FC236}">
              <a16:creationId xmlns:a16="http://schemas.microsoft.com/office/drawing/2014/main" id="{B05643F4-6135-4C8C-9DC8-92B4D7D0FE4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7" name="Text Box 204">
          <a:extLst>
            <a:ext uri="{FF2B5EF4-FFF2-40B4-BE49-F238E27FC236}">
              <a16:creationId xmlns:a16="http://schemas.microsoft.com/office/drawing/2014/main" id="{EE990668-DF1F-4770-828C-8B7435C811A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8" name="Text Box 205">
          <a:extLst>
            <a:ext uri="{FF2B5EF4-FFF2-40B4-BE49-F238E27FC236}">
              <a16:creationId xmlns:a16="http://schemas.microsoft.com/office/drawing/2014/main" id="{A8ADD7A8-1DC5-494E-959B-E8917CB053E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39" name="Text Box 204">
          <a:extLst>
            <a:ext uri="{FF2B5EF4-FFF2-40B4-BE49-F238E27FC236}">
              <a16:creationId xmlns:a16="http://schemas.microsoft.com/office/drawing/2014/main" id="{C7A9BDEE-7813-4BD3-931B-54A7BBCC512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0" name="Text Box 205">
          <a:extLst>
            <a:ext uri="{FF2B5EF4-FFF2-40B4-BE49-F238E27FC236}">
              <a16:creationId xmlns:a16="http://schemas.microsoft.com/office/drawing/2014/main" id="{E13FD9D7-171D-4C37-B5B7-6BDF772BFCA9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1" name="Text Box 204">
          <a:extLst>
            <a:ext uri="{FF2B5EF4-FFF2-40B4-BE49-F238E27FC236}">
              <a16:creationId xmlns:a16="http://schemas.microsoft.com/office/drawing/2014/main" id="{322AC09C-2EF4-42D3-8B06-D8C9203ADA3F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2" name="Text Box 205">
          <a:extLst>
            <a:ext uri="{FF2B5EF4-FFF2-40B4-BE49-F238E27FC236}">
              <a16:creationId xmlns:a16="http://schemas.microsoft.com/office/drawing/2014/main" id="{51B57828-6198-45F2-BD60-674C4A262D4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3" name="Text Box 204">
          <a:extLst>
            <a:ext uri="{FF2B5EF4-FFF2-40B4-BE49-F238E27FC236}">
              <a16:creationId xmlns:a16="http://schemas.microsoft.com/office/drawing/2014/main" id="{DFCD527A-DBB2-41D7-B7FF-60515E9A662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4" name="Text Box 205">
          <a:extLst>
            <a:ext uri="{FF2B5EF4-FFF2-40B4-BE49-F238E27FC236}">
              <a16:creationId xmlns:a16="http://schemas.microsoft.com/office/drawing/2014/main" id="{11617C78-0890-41CE-99FD-F1CA22EBAE2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5" name="Text Box 204">
          <a:extLst>
            <a:ext uri="{FF2B5EF4-FFF2-40B4-BE49-F238E27FC236}">
              <a16:creationId xmlns:a16="http://schemas.microsoft.com/office/drawing/2014/main" id="{35A2B43E-B909-4F14-8EF5-FFCAC9366DBB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6" name="Text Box 205">
          <a:extLst>
            <a:ext uri="{FF2B5EF4-FFF2-40B4-BE49-F238E27FC236}">
              <a16:creationId xmlns:a16="http://schemas.microsoft.com/office/drawing/2014/main" id="{7E02EDB8-B16C-49FD-9AE0-560A2FDB79D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7" name="Text Box 204">
          <a:extLst>
            <a:ext uri="{FF2B5EF4-FFF2-40B4-BE49-F238E27FC236}">
              <a16:creationId xmlns:a16="http://schemas.microsoft.com/office/drawing/2014/main" id="{C50E789D-24FF-4A03-86ED-5543CA7CBCD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8" name="Text Box 205">
          <a:extLst>
            <a:ext uri="{FF2B5EF4-FFF2-40B4-BE49-F238E27FC236}">
              <a16:creationId xmlns:a16="http://schemas.microsoft.com/office/drawing/2014/main" id="{F4434BA4-BDFD-414F-85B7-DF49301E902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49" name="Text Box 204">
          <a:extLst>
            <a:ext uri="{FF2B5EF4-FFF2-40B4-BE49-F238E27FC236}">
              <a16:creationId xmlns:a16="http://schemas.microsoft.com/office/drawing/2014/main" id="{279EA04D-0003-47B0-B495-745BCB34F17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0" name="Text Box 205">
          <a:extLst>
            <a:ext uri="{FF2B5EF4-FFF2-40B4-BE49-F238E27FC236}">
              <a16:creationId xmlns:a16="http://schemas.microsoft.com/office/drawing/2014/main" id="{0CAD42DF-D858-46D8-85FE-9A330FA0584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1" name="Text Box 204">
          <a:extLst>
            <a:ext uri="{FF2B5EF4-FFF2-40B4-BE49-F238E27FC236}">
              <a16:creationId xmlns:a16="http://schemas.microsoft.com/office/drawing/2014/main" id="{A94BB24C-BECE-4C11-BD7E-8F675224226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2" name="Text Box 205">
          <a:extLst>
            <a:ext uri="{FF2B5EF4-FFF2-40B4-BE49-F238E27FC236}">
              <a16:creationId xmlns:a16="http://schemas.microsoft.com/office/drawing/2014/main" id="{03A963EB-6DF9-4CED-90A3-A088C4C5EE3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3" name="Text Box 204">
          <a:extLst>
            <a:ext uri="{FF2B5EF4-FFF2-40B4-BE49-F238E27FC236}">
              <a16:creationId xmlns:a16="http://schemas.microsoft.com/office/drawing/2014/main" id="{2E382463-FBB4-4D77-B974-B97CA26C0E8E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4" name="Text Box 205">
          <a:extLst>
            <a:ext uri="{FF2B5EF4-FFF2-40B4-BE49-F238E27FC236}">
              <a16:creationId xmlns:a16="http://schemas.microsoft.com/office/drawing/2014/main" id="{F0F1B888-1484-42CB-BEE3-72EB51BC86C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5" name="Text Box 204">
          <a:extLst>
            <a:ext uri="{FF2B5EF4-FFF2-40B4-BE49-F238E27FC236}">
              <a16:creationId xmlns:a16="http://schemas.microsoft.com/office/drawing/2014/main" id="{D74F2357-BD74-4916-8476-1A4E42F0588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6" name="Text Box 205">
          <a:extLst>
            <a:ext uri="{FF2B5EF4-FFF2-40B4-BE49-F238E27FC236}">
              <a16:creationId xmlns:a16="http://schemas.microsoft.com/office/drawing/2014/main" id="{D1DED825-FC67-4935-8855-96DC68C8D0B4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7" name="Text Box 204">
          <a:extLst>
            <a:ext uri="{FF2B5EF4-FFF2-40B4-BE49-F238E27FC236}">
              <a16:creationId xmlns:a16="http://schemas.microsoft.com/office/drawing/2014/main" id="{1A38C4B2-53DB-44B2-A927-8EBDA6864AA7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8" name="Text Box 205">
          <a:extLst>
            <a:ext uri="{FF2B5EF4-FFF2-40B4-BE49-F238E27FC236}">
              <a16:creationId xmlns:a16="http://schemas.microsoft.com/office/drawing/2014/main" id="{E776A84E-5795-4BB4-9201-68693A9BB60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59" name="Text Box 204">
          <a:extLst>
            <a:ext uri="{FF2B5EF4-FFF2-40B4-BE49-F238E27FC236}">
              <a16:creationId xmlns:a16="http://schemas.microsoft.com/office/drawing/2014/main" id="{A42A8A58-C41D-42F1-803B-88E240B8DC5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0" name="Text Box 205">
          <a:extLst>
            <a:ext uri="{FF2B5EF4-FFF2-40B4-BE49-F238E27FC236}">
              <a16:creationId xmlns:a16="http://schemas.microsoft.com/office/drawing/2014/main" id="{985CFFDD-F7AA-4290-873D-25A57D4A509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1" name="Text Box 204">
          <a:extLst>
            <a:ext uri="{FF2B5EF4-FFF2-40B4-BE49-F238E27FC236}">
              <a16:creationId xmlns:a16="http://schemas.microsoft.com/office/drawing/2014/main" id="{02B4833E-9E4E-400B-93A8-4A8EEC8D78B1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2" name="Text Box 205">
          <a:extLst>
            <a:ext uri="{FF2B5EF4-FFF2-40B4-BE49-F238E27FC236}">
              <a16:creationId xmlns:a16="http://schemas.microsoft.com/office/drawing/2014/main" id="{E1441EB1-BDA8-4E1F-B7AD-078F3AAB8EB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3" name="Text Box 204">
          <a:extLst>
            <a:ext uri="{FF2B5EF4-FFF2-40B4-BE49-F238E27FC236}">
              <a16:creationId xmlns:a16="http://schemas.microsoft.com/office/drawing/2014/main" id="{ABAF96EA-1037-4BEE-93CD-5810BE242F2A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4" name="Text Box 205">
          <a:extLst>
            <a:ext uri="{FF2B5EF4-FFF2-40B4-BE49-F238E27FC236}">
              <a16:creationId xmlns:a16="http://schemas.microsoft.com/office/drawing/2014/main" id="{393AD7F4-B8AB-45F5-96F1-DE6D1301751C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24FC2EFA-EFF6-421D-B0A7-E23CD3884730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A832895B-9934-4B4B-93FB-0A5F976D58A3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7" name="Text Box 204">
          <a:extLst>
            <a:ext uri="{FF2B5EF4-FFF2-40B4-BE49-F238E27FC236}">
              <a16:creationId xmlns:a16="http://schemas.microsoft.com/office/drawing/2014/main" id="{70B9F271-B1C6-40F3-91B1-F6F1BC5EE1BD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8" name="Text Box 205">
          <a:extLst>
            <a:ext uri="{FF2B5EF4-FFF2-40B4-BE49-F238E27FC236}">
              <a16:creationId xmlns:a16="http://schemas.microsoft.com/office/drawing/2014/main" id="{5EBA3417-2C36-43B0-B7BF-123DD2B3723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69" name="Text Box 204">
          <a:extLst>
            <a:ext uri="{FF2B5EF4-FFF2-40B4-BE49-F238E27FC236}">
              <a16:creationId xmlns:a16="http://schemas.microsoft.com/office/drawing/2014/main" id="{B89EAAA5-D9F5-415D-B963-B80052FEE728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70" name="Text Box 205">
          <a:extLst>
            <a:ext uri="{FF2B5EF4-FFF2-40B4-BE49-F238E27FC236}">
              <a16:creationId xmlns:a16="http://schemas.microsoft.com/office/drawing/2014/main" id="{3A3116F4-3A93-4DCD-A010-8CD2C97BD43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71" name="Text Box 204">
          <a:extLst>
            <a:ext uri="{FF2B5EF4-FFF2-40B4-BE49-F238E27FC236}">
              <a16:creationId xmlns:a16="http://schemas.microsoft.com/office/drawing/2014/main" id="{EB719A83-8F6D-41F2-B735-3300ADDE2D76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38</xdr:row>
      <xdr:rowOff>0</xdr:rowOff>
    </xdr:from>
    <xdr:ext cx="76200" cy="200025"/>
    <xdr:sp macro="" textlink="">
      <xdr:nvSpPr>
        <xdr:cNvPr id="372" name="Text Box 205">
          <a:extLst>
            <a:ext uri="{FF2B5EF4-FFF2-40B4-BE49-F238E27FC236}">
              <a16:creationId xmlns:a16="http://schemas.microsoft.com/office/drawing/2014/main" id="{1B28ACB5-5742-4400-B696-7ECBA12945A5}"/>
            </a:ext>
          </a:extLst>
        </xdr:cNvPr>
        <xdr:cNvSpPr txBox="1">
          <a:spLocks noChangeArrowheads="1"/>
        </xdr:cNvSpPr>
      </xdr:nvSpPr>
      <xdr:spPr bwMode="auto">
        <a:xfrm>
          <a:off x="1209675" y="1758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574F450-3F89-4649-A757-33A12312BF23}"/>
            </a:ext>
          </a:extLst>
        </xdr:cNvPr>
        <xdr:cNvSpPr>
          <a:spLocks noChangeArrowheads="1"/>
        </xdr:cNvSpPr>
      </xdr:nvSpPr>
      <xdr:spPr bwMode="auto">
        <a:xfrm>
          <a:off x="8772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" name="Text Box 204">
          <a:extLst>
            <a:ext uri="{FF2B5EF4-FFF2-40B4-BE49-F238E27FC236}">
              <a16:creationId xmlns:a16="http://schemas.microsoft.com/office/drawing/2014/main" id="{116A1623-B85B-4309-9286-17472C57D51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" name="Text Box 205">
          <a:extLst>
            <a:ext uri="{FF2B5EF4-FFF2-40B4-BE49-F238E27FC236}">
              <a16:creationId xmlns:a16="http://schemas.microsoft.com/office/drawing/2014/main" id="{99696DB6-CFE3-497D-856B-F65242681F7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" name="Text Box 204">
          <a:extLst>
            <a:ext uri="{FF2B5EF4-FFF2-40B4-BE49-F238E27FC236}">
              <a16:creationId xmlns:a16="http://schemas.microsoft.com/office/drawing/2014/main" id="{220B5553-D4E0-4839-8D04-5787D1CD1FF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" name="Text Box 205">
          <a:extLst>
            <a:ext uri="{FF2B5EF4-FFF2-40B4-BE49-F238E27FC236}">
              <a16:creationId xmlns:a16="http://schemas.microsoft.com/office/drawing/2014/main" id="{70589DCB-1A02-482C-B035-F2A4F538F2C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" name="Text Box 204">
          <a:extLst>
            <a:ext uri="{FF2B5EF4-FFF2-40B4-BE49-F238E27FC236}">
              <a16:creationId xmlns:a16="http://schemas.microsoft.com/office/drawing/2014/main" id="{7E5CCB79-2FFF-403C-899F-EA77B6C63F6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id="{BB2E302D-467C-40C1-9B95-EA6A991356A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" name="Text Box 204">
          <a:extLst>
            <a:ext uri="{FF2B5EF4-FFF2-40B4-BE49-F238E27FC236}">
              <a16:creationId xmlns:a16="http://schemas.microsoft.com/office/drawing/2014/main" id="{670050A3-A044-498A-A71F-10B76DFB7CD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" name="Text Box 205">
          <a:extLst>
            <a:ext uri="{FF2B5EF4-FFF2-40B4-BE49-F238E27FC236}">
              <a16:creationId xmlns:a16="http://schemas.microsoft.com/office/drawing/2014/main" id="{2EDE5583-76E2-4C16-B023-F360573691B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" name="Text Box 204">
          <a:extLst>
            <a:ext uri="{FF2B5EF4-FFF2-40B4-BE49-F238E27FC236}">
              <a16:creationId xmlns:a16="http://schemas.microsoft.com/office/drawing/2014/main" id="{815BB521-F6E6-4D3B-82F2-E96D1D6864D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" name="Text Box 205">
          <a:extLst>
            <a:ext uri="{FF2B5EF4-FFF2-40B4-BE49-F238E27FC236}">
              <a16:creationId xmlns:a16="http://schemas.microsoft.com/office/drawing/2014/main" id="{33EAE5AD-2191-48FF-ABA4-3759AFC8486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" name="Text Box 204">
          <a:extLst>
            <a:ext uri="{FF2B5EF4-FFF2-40B4-BE49-F238E27FC236}">
              <a16:creationId xmlns:a16="http://schemas.microsoft.com/office/drawing/2014/main" id="{238935E9-F860-4743-AE57-FA49D47B057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" name="Text Box 205">
          <a:extLst>
            <a:ext uri="{FF2B5EF4-FFF2-40B4-BE49-F238E27FC236}">
              <a16:creationId xmlns:a16="http://schemas.microsoft.com/office/drawing/2014/main" id="{3835B5A1-545E-4EAB-8246-5B8FA3CAE9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" name="Text Box 204">
          <a:extLst>
            <a:ext uri="{FF2B5EF4-FFF2-40B4-BE49-F238E27FC236}">
              <a16:creationId xmlns:a16="http://schemas.microsoft.com/office/drawing/2014/main" id="{D5EB2F1B-16CE-4EB5-88E7-E8336B4AE8A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" name="Text Box 205">
          <a:extLst>
            <a:ext uri="{FF2B5EF4-FFF2-40B4-BE49-F238E27FC236}">
              <a16:creationId xmlns:a16="http://schemas.microsoft.com/office/drawing/2014/main" id="{0DA96E7D-D019-4626-A362-6A56317A107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" name="Text Box 204">
          <a:extLst>
            <a:ext uri="{FF2B5EF4-FFF2-40B4-BE49-F238E27FC236}">
              <a16:creationId xmlns:a16="http://schemas.microsoft.com/office/drawing/2014/main" id="{352D12EF-E86D-4998-A688-AA1B342C221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" name="Text Box 205">
          <a:extLst>
            <a:ext uri="{FF2B5EF4-FFF2-40B4-BE49-F238E27FC236}">
              <a16:creationId xmlns:a16="http://schemas.microsoft.com/office/drawing/2014/main" id="{4B1D3971-3DB5-4FB2-9B88-101C04F5954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" name="Text Box 204">
          <a:extLst>
            <a:ext uri="{FF2B5EF4-FFF2-40B4-BE49-F238E27FC236}">
              <a16:creationId xmlns:a16="http://schemas.microsoft.com/office/drawing/2014/main" id="{31963876-1E1C-4E85-A7CD-3A3B6F1FE2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" name="Text Box 205">
          <a:extLst>
            <a:ext uri="{FF2B5EF4-FFF2-40B4-BE49-F238E27FC236}">
              <a16:creationId xmlns:a16="http://schemas.microsoft.com/office/drawing/2014/main" id="{E88B3AE8-C502-40AB-9CF2-F4A79DBF2A6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" name="Text Box 204">
          <a:extLst>
            <a:ext uri="{FF2B5EF4-FFF2-40B4-BE49-F238E27FC236}">
              <a16:creationId xmlns:a16="http://schemas.microsoft.com/office/drawing/2014/main" id="{18FC3605-5CE4-49CF-B8D5-814A12C63AE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" name="Text Box 205">
          <a:extLst>
            <a:ext uri="{FF2B5EF4-FFF2-40B4-BE49-F238E27FC236}">
              <a16:creationId xmlns:a16="http://schemas.microsoft.com/office/drawing/2014/main" id="{1D4E2D16-205D-4E0B-8AA6-9BE7C80A963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" name="Text Box 204">
          <a:extLst>
            <a:ext uri="{FF2B5EF4-FFF2-40B4-BE49-F238E27FC236}">
              <a16:creationId xmlns:a16="http://schemas.microsoft.com/office/drawing/2014/main" id="{EA27C4BD-FFA9-4C3C-9076-07BDAD2D373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" name="Text Box 205">
          <a:extLst>
            <a:ext uri="{FF2B5EF4-FFF2-40B4-BE49-F238E27FC236}">
              <a16:creationId xmlns:a16="http://schemas.microsoft.com/office/drawing/2014/main" id="{FBEA5154-EF45-403D-BFFD-DC3761F0AAF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" name="Text Box 204">
          <a:extLst>
            <a:ext uri="{FF2B5EF4-FFF2-40B4-BE49-F238E27FC236}">
              <a16:creationId xmlns:a16="http://schemas.microsoft.com/office/drawing/2014/main" id="{FBFBC39E-C4A6-4FE7-8466-857E6F80740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" name="Text Box 205">
          <a:extLst>
            <a:ext uri="{FF2B5EF4-FFF2-40B4-BE49-F238E27FC236}">
              <a16:creationId xmlns:a16="http://schemas.microsoft.com/office/drawing/2014/main" id="{4AE53FA0-E130-4062-B564-8608D44B096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" name="Text Box 204">
          <a:extLst>
            <a:ext uri="{FF2B5EF4-FFF2-40B4-BE49-F238E27FC236}">
              <a16:creationId xmlns:a16="http://schemas.microsoft.com/office/drawing/2014/main" id="{2167AD69-2DD4-4BF3-990D-1F5A55F7EAA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" name="Text Box 205">
          <a:extLst>
            <a:ext uri="{FF2B5EF4-FFF2-40B4-BE49-F238E27FC236}">
              <a16:creationId xmlns:a16="http://schemas.microsoft.com/office/drawing/2014/main" id="{64CA8E6D-DC8E-496E-9735-51FB870D194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" name="Text Box 204">
          <a:extLst>
            <a:ext uri="{FF2B5EF4-FFF2-40B4-BE49-F238E27FC236}">
              <a16:creationId xmlns:a16="http://schemas.microsoft.com/office/drawing/2014/main" id="{EB18AA99-5E9F-4419-B3CD-8214E526717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" name="Text Box 205">
          <a:extLst>
            <a:ext uri="{FF2B5EF4-FFF2-40B4-BE49-F238E27FC236}">
              <a16:creationId xmlns:a16="http://schemas.microsoft.com/office/drawing/2014/main" id="{73A82D41-ED17-427C-B104-8DFE4D19337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" name="Text Box 204">
          <a:extLst>
            <a:ext uri="{FF2B5EF4-FFF2-40B4-BE49-F238E27FC236}">
              <a16:creationId xmlns:a16="http://schemas.microsoft.com/office/drawing/2014/main" id="{8BD3E059-D72C-46C9-B5C1-3582493DBF0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" name="Text Box 205">
          <a:extLst>
            <a:ext uri="{FF2B5EF4-FFF2-40B4-BE49-F238E27FC236}">
              <a16:creationId xmlns:a16="http://schemas.microsoft.com/office/drawing/2014/main" id="{B5C765AF-6E75-4171-81EC-D3698EDE88F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" name="Text Box 204">
          <a:extLst>
            <a:ext uri="{FF2B5EF4-FFF2-40B4-BE49-F238E27FC236}">
              <a16:creationId xmlns:a16="http://schemas.microsoft.com/office/drawing/2014/main" id="{FEB3FD66-3D3A-4396-8681-7F354104D69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" name="Text Box 205">
          <a:extLst>
            <a:ext uri="{FF2B5EF4-FFF2-40B4-BE49-F238E27FC236}">
              <a16:creationId xmlns:a16="http://schemas.microsoft.com/office/drawing/2014/main" id="{922EF99F-5B8A-447E-8282-CFD18BF04A6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" name="Text Box 204">
          <a:extLst>
            <a:ext uri="{FF2B5EF4-FFF2-40B4-BE49-F238E27FC236}">
              <a16:creationId xmlns:a16="http://schemas.microsoft.com/office/drawing/2014/main" id="{7F059C38-AA16-4F16-9F5E-5E8CC5B7BBD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" name="Text Box 205">
          <a:extLst>
            <a:ext uri="{FF2B5EF4-FFF2-40B4-BE49-F238E27FC236}">
              <a16:creationId xmlns:a16="http://schemas.microsoft.com/office/drawing/2014/main" id="{372635FD-0525-4CCE-93D2-9BB568E9DC1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" name="Text Box 204">
          <a:extLst>
            <a:ext uri="{FF2B5EF4-FFF2-40B4-BE49-F238E27FC236}">
              <a16:creationId xmlns:a16="http://schemas.microsoft.com/office/drawing/2014/main" id="{624EDA57-8744-4C01-A1C7-4629284B790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" name="Text Box 205">
          <a:extLst>
            <a:ext uri="{FF2B5EF4-FFF2-40B4-BE49-F238E27FC236}">
              <a16:creationId xmlns:a16="http://schemas.microsoft.com/office/drawing/2014/main" id="{A4C5F702-46AF-41EA-BE87-0D703A53EE1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" name="Text Box 204">
          <a:extLst>
            <a:ext uri="{FF2B5EF4-FFF2-40B4-BE49-F238E27FC236}">
              <a16:creationId xmlns:a16="http://schemas.microsoft.com/office/drawing/2014/main" id="{CFFFC501-008A-4725-99FD-3D9CDB0FAB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" name="Text Box 205">
          <a:extLst>
            <a:ext uri="{FF2B5EF4-FFF2-40B4-BE49-F238E27FC236}">
              <a16:creationId xmlns:a16="http://schemas.microsoft.com/office/drawing/2014/main" id="{EB09E21C-79C8-4512-9190-BB95B964CDD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" name="Text Box 204">
          <a:extLst>
            <a:ext uri="{FF2B5EF4-FFF2-40B4-BE49-F238E27FC236}">
              <a16:creationId xmlns:a16="http://schemas.microsoft.com/office/drawing/2014/main" id="{24C679AB-C720-4729-97C4-E51013002EB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" name="Text Box 205">
          <a:extLst>
            <a:ext uri="{FF2B5EF4-FFF2-40B4-BE49-F238E27FC236}">
              <a16:creationId xmlns:a16="http://schemas.microsoft.com/office/drawing/2014/main" id="{3A6C3837-C41B-4316-9BA0-8CB66361572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" name="Text Box 204">
          <a:extLst>
            <a:ext uri="{FF2B5EF4-FFF2-40B4-BE49-F238E27FC236}">
              <a16:creationId xmlns:a16="http://schemas.microsoft.com/office/drawing/2014/main" id="{EDD29E35-2800-4048-9FF5-9093CB8811A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" name="Text Box 205">
          <a:extLst>
            <a:ext uri="{FF2B5EF4-FFF2-40B4-BE49-F238E27FC236}">
              <a16:creationId xmlns:a16="http://schemas.microsoft.com/office/drawing/2014/main" id="{92B5CA74-0491-4BD2-9A9E-B4E3CED16C9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" name="Text Box 204">
          <a:extLst>
            <a:ext uri="{FF2B5EF4-FFF2-40B4-BE49-F238E27FC236}">
              <a16:creationId xmlns:a16="http://schemas.microsoft.com/office/drawing/2014/main" id="{6524DD4F-3359-4F8B-93CE-65747C5156C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" name="Text Box 205">
          <a:extLst>
            <a:ext uri="{FF2B5EF4-FFF2-40B4-BE49-F238E27FC236}">
              <a16:creationId xmlns:a16="http://schemas.microsoft.com/office/drawing/2014/main" id="{D2988F71-3022-4DB9-A526-C016C7F24B2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" name="Text Box 204">
          <a:extLst>
            <a:ext uri="{FF2B5EF4-FFF2-40B4-BE49-F238E27FC236}">
              <a16:creationId xmlns:a16="http://schemas.microsoft.com/office/drawing/2014/main" id="{2AA53E8E-5A14-472B-BB51-6BECA9B52E6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" name="Text Box 205">
          <a:extLst>
            <a:ext uri="{FF2B5EF4-FFF2-40B4-BE49-F238E27FC236}">
              <a16:creationId xmlns:a16="http://schemas.microsoft.com/office/drawing/2014/main" id="{A457E761-ADC2-4174-922C-4118C6947F3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" name="Text Box 204">
          <a:extLst>
            <a:ext uri="{FF2B5EF4-FFF2-40B4-BE49-F238E27FC236}">
              <a16:creationId xmlns:a16="http://schemas.microsoft.com/office/drawing/2014/main" id="{23AC866C-C911-480A-B7CA-7730E73E427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" name="Text Box 205">
          <a:extLst>
            <a:ext uri="{FF2B5EF4-FFF2-40B4-BE49-F238E27FC236}">
              <a16:creationId xmlns:a16="http://schemas.microsoft.com/office/drawing/2014/main" id="{1D2689FA-080C-45BF-B74A-8D0E4E50A53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" name="Text Box 204">
          <a:extLst>
            <a:ext uri="{FF2B5EF4-FFF2-40B4-BE49-F238E27FC236}">
              <a16:creationId xmlns:a16="http://schemas.microsoft.com/office/drawing/2014/main" id="{43184414-ABA2-47D4-8575-33E0D1E6835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" name="Text Box 205">
          <a:extLst>
            <a:ext uri="{FF2B5EF4-FFF2-40B4-BE49-F238E27FC236}">
              <a16:creationId xmlns:a16="http://schemas.microsoft.com/office/drawing/2014/main" id="{64CC5F1D-6022-470C-A242-C28B32D7BCD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" name="Text Box 204">
          <a:extLst>
            <a:ext uri="{FF2B5EF4-FFF2-40B4-BE49-F238E27FC236}">
              <a16:creationId xmlns:a16="http://schemas.microsoft.com/office/drawing/2014/main" id="{1A89418E-9A6D-4393-85A8-BA2B0678A4A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" name="Text Box 205">
          <a:extLst>
            <a:ext uri="{FF2B5EF4-FFF2-40B4-BE49-F238E27FC236}">
              <a16:creationId xmlns:a16="http://schemas.microsoft.com/office/drawing/2014/main" id="{816A0CBE-3C9A-4E18-A898-D7007E86C60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" name="Text Box 204">
          <a:extLst>
            <a:ext uri="{FF2B5EF4-FFF2-40B4-BE49-F238E27FC236}">
              <a16:creationId xmlns:a16="http://schemas.microsoft.com/office/drawing/2014/main" id="{28F3B281-14C6-42D3-AF72-016A9A554DC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" name="Text Box 205">
          <a:extLst>
            <a:ext uri="{FF2B5EF4-FFF2-40B4-BE49-F238E27FC236}">
              <a16:creationId xmlns:a16="http://schemas.microsoft.com/office/drawing/2014/main" id="{7F7A5673-2013-45BC-A0D0-CB0FEA54CFA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" name="Text Box 204">
          <a:extLst>
            <a:ext uri="{FF2B5EF4-FFF2-40B4-BE49-F238E27FC236}">
              <a16:creationId xmlns:a16="http://schemas.microsoft.com/office/drawing/2014/main" id="{A4D3B287-5761-4624-87AC-C5BC7440D08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" name="Text Box 205">
          <a:extLst>
            <a:ext uri="{FF2B5EF4-FFF2-40B4-BE49-F238E27FC236}">
              <a16:creationId xmlns:a16="http://schemas.microsoft.com/office/drawing/2014/main" id="{9FEED765-91F8-459C-A0C7-8AA527B5FB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" name="Text Box 204">
          <a:extLst>
            <a:ext uri="{FF2B5EF4-FFF2-40B4-BE49-F238E27FC236}">
              <a16:creationId xmlns:a16="http://schemas.microsoft.com/office/drawing/2014/main" id="{A0FE3C28-6DFD-4145-B2A7-6D29D0767F5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" name="Text Box 205">
          <a:extLst>
            <a:ext uri="{FF2B5EF4-FFF2-40B4-BE49-F238E27FC236}">
              <a16:creationId xmlns:a16="http://schemas.microsoft.com/office/drawing/2014/main" id="{7CC2ECAA-1C03-4EA8-BA07-66C846F6970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" name="Text Box 204">
          <a:extLst>
            <a:ext uri="{FF2B5EF4-FFF2-40B4-BE49-F238E27FC236}">
              <a16:creationId xmlns:a16="http://schemas.microsoft.com/office/drawing/2014/main" id="{375F48E9-A8CD-40D2-86F2-744DC32BE65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" name="Text Box 205">
          <a:extLst>
            <a:ext uri="{FF2B5EF4-FFF2-40B4-BE49-F238E27FC236}">
              <a16:creationId xmlns:a16="http://schemas.microsoft.com/office/drawing/2014/main" id="{3DBA17CF-9751-4A4E-98DF-027D5ECC2A3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" name="Text Box 204">
          <a:extLst>
            <a:ext uri="{FF2B5EF4-FFF2-40B4-BE49-F238E27FC236}">
              <a16:creationId xmlns:a16="http://schemas.microsoft.com/office/drawing/2014/main" id="{0533876C-830F-4216-ACA8-AC84EC8DFB7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" name="Text Box 205">
          <a:extLst>
            <a:ext uri="{FF2B5EF4-FFF2-40B4-BE49-F238E27FC236}">
              <a16:creationId xmlns:a16="http://schemas.microsoft.com/office/drawing/2014/main" id="{174218D2-6E9A-4B1B-A034-8EFD2E42F12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" name="Text Box 204">
          <a:extLst>
            <a:ext uri="{FF2B5EF4-FFF2-40B4-BE49-F238E27FC236}">
              <a16:creationId xmlns:a16="http://schemas.microsoft.com/office/drawing/2014/main" id="{59B30D59-B63F-4BBA-A0F8-D83F03A51E0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" name="Text Box 205">
          <a:extLst>
            <a:ext uri="{FF2B5EF4-FFF2-40B4-BE49-F238E27FC236}">
              <a16:creationId xmlns:a16="http://schemas.microsoft.com/office/drawing/2014/main" id="{C67D88BB-C5C0-4BE7-AC9C-F9348B6F7E7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" name="Text Box 204">
          <a:extLst>
            <a:ext uri="{FF2B5EF4-FFF2-40B4-BE49-F238E27FC236}">
              <a16:creationId xmlns:a16="http://schemas.microsoft.com/office/drawing/2014/main" id="{EDB99EF4-BC99-4457-BAD6-2D95FC1B99C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" name="Text Box 205">
          <a:extLst>
            <a:ext uri="{FF2B5EF4-FFF2-40B4-BE49-F238E27FC236}">
              <a16:creationId xmlns:a16="http://schemas.microsoft.com/office/drawing/2014/main" id="{B7C26207-3B6A-4919-ACAA-FA26BE945E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" name="Text Box 204">
          <a:extLst>
            <a:ext uri="{FF2B5EF4-FFF2-40B4-BE49-F238E27FC236}">
              <a16:creationId xmlns:a16="http://schemas.microsoft.com/office/drawing/2014/main" id="{022793B5-E762-4A63-BB45-158C9CD35F0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" name="Text Box 205">
          <a:extLst>
            <a:ext uri="{FF2B5EF4-FFF2-40B4-BE49-F238E27FC236}">
              <a16:creationId xmlns:a16="http://schemas.microsoft.com/office/drawing/2014/main" id="{3C80052C-C3AE-4069-B0CF-D95157626B6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0F251F1C-9C14-44C2-B5A8-651225CF198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927DFEF1-351F-44A6-91D2-B03AB15781A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" name="Text Box 204">
          <a:extLst>
            <a:ext uri="{FF2B5EF4-FFF2-40B4-BE49-F238E27FC236}">
              <a16:creationId xmlns:a16="http://schemas.microsoft.com/office/drawing/2014/main" id="{BF3BECEA-4825-468B-A577-80190BE7999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4" name="Text Box 205">
          <a:extLst>
            <a:ext uri="{FF2B5EF4-FFF2-40B4-BE49-F238E27FC236}">
              <a16:creationId xmlns:a16="http://schemas.microsoft.com/office/drawing/2014/main" id="{ADB78139-F65E-40D0-B348-6F4074DE27A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5" name="Text Box 204">
          <a:extLst>
            <a:ext uri="{FF2B5EF4-FFF2-40B4-BE49-F238E27FC236}">
              <a16:creationId xmlns:a16="http://schemas.microsoft.com/office/drawing/2014/main" id="{30CA5FE2-3CC7-4BC3-8411-4794EB82E63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6" name="Text Box 205">
          <a:extLst>
            <a:ext uri="{FF2B5EF4-FFF2-40B4-BE49-F238E27FC236}">
              <a16:creationId xmlns:a16="http://schemas.microsoft.com/office/drawing/2014/main" id="{A852FCD2-62ED-4024-9199-A13D0C8B718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7" name="Text Box 204">
          <a:extLst>
            <a:ext uri="{FF2B5EF4-FFF2-40B4-BE49-F238E27FC236}">
              <a16:creationId xmlns:a16="http://schemas.microsoft.com/office/drawing/2014/main" id="{FF712E61-75AC-4EA6-8F17-C67CA68A2E5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8" name="Text Box 205">
          <a:extLst>
            <a:ext uri="{FF2B5EF4-FFF2-40B4-BE49-F238E27FC236}">
              <a16:creationId xmlns:a16="http://schemas.microsoft.com/office/drawing/2014/main" id="{68997E97-387E-4A0F-A86B-0502E07B423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9" name="Text Box 204">
          <a:extLst>
            <a:ext uri="{FF2B5EF4-FFF2-40B4-BE49-F238E27FC236}">
              <a16:creationId xmlns:a16="http://schemas.microsoft.com/office/drawing/2014/main" id="{C9089C68-4F84-46E6-984E-6EB0B7ACCB7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0" name="Text Box 205">
          <a:extLst>
            <a:ext uri="{FF2B5EF4-FFF2-40B4-BE49-F238E27FC236}">
              <a16:creationId xmlns:a16="http://schemas.microsoft.com/office/drawing/2014/main" id="{7D59422F-A5E5-4811-90D7-FB891B95C15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1" name="Text Box 204">
          <a:extLst>
            <a:ext uri="{FF2B5EF4-FFF2-40B4-BE49-F238E27FC236}">
              <a16:creationId xmlns:a16="http://schemas.microsoft.com/office/drawing/2014/main" id="{6FAF5B48-55F4-48B8-9D49-76E13A87AC7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2" name="Text Box 205">
          <a:extLst>
            <a:ext uri="{FF2B5EF4-FFF2-40B4-BE49-F238E27FC236}">
              <a16:creationId xmlns:a16="http://schemas.microsoft.com/office/drawing/2014/main" id="{54638AC5-BCC0-4C6B-8405-7DE593A9175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3" name="Text Box 204">
          <a:extLst>
            <a:ext uri="{FF2B5EF4-FFF2-40B4-BE49-F238E27FC236}">
              <a16:creationId xmlns:a16="http://schemas.microsoft.com/office/drawing/2014/main" id="{67914A6E-D7C3-46B1-B9AF-2D165C51E48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4" name="Text Box 205">
          <a:extLst>
            <a:ext uri="{FF2B5EF4-FFF2-40B4-BE49-F238E27FC236}">
              <a16:creationId xmlns:a16="http://schemas.microsoft.com/office/drawing/2014/main" id="{75BB8063-5E79-45C1-8F6E-A975E875294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5" name="Text Box 204">
          <a:extLst>
            <a:ext uri="{FF2B5EF4-FFF2-40B4-BE49-F238E27FC236}">
              <a16:creationId xmlns:a16="http://schemas.microsoft.com/office/drawing/2014/main" id="{22556C14-92E2-43E9-83F0-B8298AB35B8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6" name="Text Box 205">
          <a:extLst>
            <a:ext uri="{FF2B5EF4-FFF2-40B4-BE49-F238E27FC236}">
              <a16:creationId xmlns:a16="http://schemas.microsoft.com/office/drawing/2014/main" id="{134CE004-46AB-4768-A878-9FC1EEB0BE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7" name="Text Box 204">
          <a:extLst>
            <a:ext uri="{FF2B5EF4-FFF2-40B4-BE49-F238E27FC236}">
              <a16:creationId xmlns:a16="http://schemas.microsoft.com/office/drawing/2014/main" id="{CAEB6B8E-04F4-461C-A45F-0D380C936F7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8" name="Text Box 205">
          <a:extLst>
            <a:ext uri="{FF2B5EF4-FFF2-40B4-BE49-F238E27FC236}">
              <a16:creationId xmlns:a16="http://schemas.microsoft.com/office/drawing/2014/main" id="{46F8C067-6172-4C40-947C-15692AD8FBD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89" name="Text Box 204">
          <a:extLst>
            <a:ext uri="{FF2B5EF4-FFF2-40B4-BE49-F238E27FC236}">
              <a16:creationId xmlns:a16="http://schemas.microsoft.com/office/drawing/2014/main" id="{B2970667-727F-428B-ABBD-E48826EC663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0" name="Text Box 205">
          <a:extLst>
            <a:ext uri="{FF2B5EF4-FFF2-40B4-BE49-F238E27FC236}">
              <a16:creationId xmlns:a16="http://schemas.microsoft.com/office/drawing/2014/main" id="{ADB06383-C9A3-46F0-9AD7-87CD15413D0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1" name="Text Box 204">
          <a:extLst>
            <a:ext uri="{FF2B5EF4-FFF2-40B4-BE49-F238E27FC236}">
              <a16:creationId xmlns:a16="http://schemas.microsoft.com/office/drawing/2014/main" id="{9CE2F30C-E537-4186-85BA-396148F460C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2" name="Text Box 205">
          <a:extLst>
            <a:ext uri="{FF2B5EF4-FFF2-40B4-BE49-F238E27FC236}">
              <a16:creationId xmlns:a16="http://schemas.microsoft.com/office/drawing/2014/main" id="{11533965-854E-44DD-BFFF-B041FB703E5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3" name="Text Box 204">
          <a:extLst>
            <a:ext uri="{FF2B5EF4-FFF2-40B4-BE49-F238E27FC236}">
              <a16:creationId xmlns:a16="http://schemas.microsoft.com/office/drawing/2014/main" id="{23FFB715-7361-4340-AD51-FCE20D53159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4" name="Text Box 205">
          <a:extLst>
            <a:ext uri="{FF2B5EF4-FFF2-40B4-BE49-F238E27FC236}">
              <a16:creationId xmlns:a16="http://schemas.microsoft.com/office/drawing/2014/main" id="{64213212-6F2F-4D6E-9C80-02185961D5E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5" name="Text Box 204">
          <a:extLst>
            <a:ext uri="{FF2B5EF4-FFF2-40B4-BE49-F238E27FC236}">
              <a16:creationId xmlns:a16="http://schemas.microsoft.com/office/drawing/2014/main" id="{63A6ACA6-1DF7-4168-9EC4-BDFBA9CB813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6" name="Text Box 205">
          <a:extLst>
            <a:ext uri="{FF2B5EF4-FFF2-40B4-BE49-F238E27FC236}">
              <a16:creationId xmlns:a16="http://schemas.microsoft.com/office/drawing/2014/main" id="{6DF98569-53D4-4A23-9224-39989952418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7" name="Text Box 204">
          <a:extLst>
            <a:ext uri="{FF2B5EF4-FFF2-40B4-BE49-F238E27FC236}">
              <a16:creationId xmlns:a16="http://schemas.microsoft.com/office/drawing/2014/main" id="{544573BE-93EA-40A6-BE55-88177D66BD6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9DA58305-EE99-4D2D-B96A-A816D4F430E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99" name="Text Box 204">
          <a:extLst>
            <a:ext uri="{FF2B5EF4-FFF2-40B4-BE49-F238E27FC236}">
              <a16:creationId xmlns:a16="http://schemas.microsoft.com/office/drawing/2014/main" id="{1932B2DB-1032-4949-9838-63067B1E868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0" name="Text Box 205">
          <a:extLst>
            <a:ext uri="{FF2B5EF4-FFF2-40B4-BE49-F238E27FC236}">
              <a16:creationId xmlns:a16="http://schemas.microsoft.com/office/drawing/2014/main" id="{D15C1EB6-25B9-4895-A9AB-3F430C671C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1" name="Text Box 204">
          <a:extLst>
            <a:ext uri="{FF2B5EF4-FFF2-40B4-BE49-F238E27FC236}">
              <a16:creationId xmlns:a16="http://schemas.microsoft.com/office/drawing/2014/main" id="{568775D0-4378-44DF-911E-0DDE32C428A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2" name="Text Box 205">
          <a:extLst>
            <a:ext uri="{FF2B5EF4-FFF2-40B4-BE49-F238E27FC236}">
              <a16:creationId xmlns:a16="http://schemas.microsoft.com/office/drawing/2014/main" id="{7D597B6A-2CF9-4DC8-927F-E0CF565C4C8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3" name="Text Box 204">
          <a:extLst>
            <a:ext uri="{FF2B5EF4-FFF2-40B4-BE49-F238E27FC236}">
              <a16:creationId xmlns:a16="http://schemas.microsoft.com/office/drawing/2014/main" id="{4FE4DE1B-0AC8-4479-ADB9-3FC95DE1FD9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4" name="Text Box 205">
          <a:extLst>
            <a:ext uri="{FF2B5EF4-FFF2-40B4-BE49-F238E27FC236}">
              <a16:creationId xmlns:a16="http://schemas.microsoft.com/office/drawing/2014/main" id="{EC457BA7-5F41-4ECD-8F23-01E64E3E459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5" name="Text Box 204">
          <a:extLst>
            <a:ext uri="{FF2B5EF4-FFF2-40B4-BE49-F238E27FC236}">
              <a16:creationId xmlns:a16="http://schemas.microsoft.com/office/drawing/2014/main" id="{EA77E0ED-EB3E-43B7-B82D-C7B56065848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6" name="Text Box 205">
          <a:extLst>
            <a:ext uri="{FF2B5EF4-FFF2-40B4-BE49-F238E27FC236}">
              <a16:creationId xmlns:a16="http://schemas.microsoft.com/office/drawing/2014/main" id="{FAA7CA6B-22A9-4608-836A-D7098D70929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E49F212E-F62B-4583-8DD1-FB408290B80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611704D4-F794-41C6-9278-978548DC462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09" name="Text Box 204">
          <a:extLst>
            <a:ext uri="{FF2B5EF4-FFF2-40B4-BE49-F238E27FC236}">
              <a16:creationId xmlns:a16="http://schemas.microsoft.com/office/drawing/2014/main" id="{AD657DE8-4DB0-4EB9-9EEB-119B4A2CC61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0" name="Text Box 205">
          <a:extLst>
            <a:ext uri="{FF2B5EF4-FFF2-40B4-BE49-F238E27FC236}">
              <a16:creationId xmlns:a16="http://schemas.microsoft.com/office/drawing/2014/main" id="{0FC9DA7E-1383-4946-B9CF-1E2010CAAC0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1" name="Text Box 204">
          <a:extLst>
            <a:ext uri="{FF2B5EF4-FFF2-40B4-BE49-F238E27FC236}">
              <a16:creationId xmlns:a16="http://schemas.microsoft.com/office/drawing/2014/main" id="{F32D7BDF-14C2-4925-B108-A0DED85FDCD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2" name="Text Box 205">
          <a:extLst>
            <a:ext uri="{FF2B5EF4-FFF2-40B4-BE49-F238E27FC236}">
              <a16:creationId xmlns:a16="http://schemas.microsoft.com/office/drawing/2014/main" id="{26184F76-6FC7-4A74-8950-C850BB0F75B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3" name="Text Box 204">
          <a:extLst>
            <a:ext uri="{FF2B5EF4-FFF2-40B4-BE49-F238E27FC236}">
              <a16:creationId xmlns:a16="http://schemas.microsoft.com/office/drawing/2014/main" id="{25D879B5-297C-4B26-A98A-5F53214FCFF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4" name="Text Box 205">
          <a:extLst>
            <a:ext uri="{FF2B5EF4-FFF2-40B4-BE49-F238E27FC236}">
              <a16:creationId xmlns:a16="http://schemas.microsoft.com/office/drawing/2014/main" id="{9EDF0564-9C88-4CB8-AC65-0AF52FAB95D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5" name="Text Box 204">
          <a:extLst>
            <a:ext uri="{FF2B5EF4-FFF2-40B4-BE49-F238E27FC236}">
              <a16:creationId xmlns:a16="http://schemas.microsoft.com/office/drawing/2014/main" id="{B73F9E6C-9902-4237-B234-713D1E5210C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6" name="Text Box 205">
          <a:extLst>
            <a:ext uri="{FF2B5EF4-FFF2-40B4-BE49-F238E27FC236}">
              <a16:creationId xmlns:a16="http://schemas.microsoft.com/office/drawing/2014/main" id="{7B28DBA3-582C-4987-938C-DC521954747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7" name="Text Box 204">
          <a:extLst>
            <a:ext uri="{FF2B5EF4-FFF2-40B4-BE49-F238E27FC236}">
              <a16:creationId xmlns:a16="http://schemas.microsoft.com/office/drawing/2014/main" id="{2A5F5873-321E-4B99-9E7F-AB253E17C2A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8" name="Text Box 205">
          <a:extLst>
            <a:ext uri="{FF2B5EF4-FFF2-40B4-BE49-F238E27FC236}">
              <a16:creationId xmlns:a16="http://schemas.microsoft.com/office/drawing/2014/main" id="{71DF001F-19DE-4917-8D8E-EE9D7E2E524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19" name="Text Box 204">
          <a:extLst>
            <a:ext uri="{FF2B5EF4-FFF2-40B4-BE49-F238E27FC236}">
              <a16:creationId xmlns:a16="http://schemas.microsoft.com/office/drawing/2014/main" id="{D820F99F-8C43-4B80-A5B5-C449155A023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0" name="Text Box 205">
          <a:extLst>
            <a:ext uri="{FF2B5EF4-FFF2-40B4-BE49-F238E27FC236}">
              <a16:creationId xmlns:a16="http://schemas.microsoft.com/office/drawing/2014/main" id="{40640CA3-8E9D-40FD-B2C8-1AF6160EE2B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1" name="Text Box 204">
          <a:extLst>
            <a:ext uri="{FF2B5EF4-FFF2-40B4-BE49-F238E27FC236}">
              <a16:creationId xmlns:a16="http://schemas.microsoft.com/office/drawing/2014/main" id="{F433FB4B-F940-4EA6-A2F5-6207223208D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2" name="Text Box 205">
          <a:extLst>
            <a:ext uri="{FF2B5EF4-FFF2-40B4-BE49-F238E27FC236}">
              <a16:creationId xmlns:a16="http://schemas.microsoft.com/office/drawing/2014/main" id="{A8A101DA-A9DA-4065-9D80-1529B995DBB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3" name="Text Box 204">
          <a:extLst>
            <a:ext uri="{FF2B5EF4-FFF2-40B4-BE49-F238E27FC236}">
              <a16:creationId xmlns:a16="http://schemas.microsoft.com/office/drawing/2014/main" id="{E94AA160-E3C2-4375-8C84-82E1B8E5906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4" name="Text Box 205">
          <a:extLst>
            <a:ext uri="{FF2B5EF4-FFF2-40B4-BE49-F238E27FC236}">
              <a16:creationId xmlns:a16="http://schemas.microsoft.com/office/drawing/2014/main" id="{396A41CB-8813-4FC0-828E-C5E0660BEB1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5" name="Text Box 204">
          <a:extLst>
            <a:ext uri="{FF2B5EF4-FFF2-40B4-BE49-F238E27FC236}">
              <a16:creationId xmlns:a16="http://schemas.microsoft.com/office/drawing/2014/main" id="{6E9B700F-AB87-485E-90EC-C557C93AC89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6" name="Text Box 205">
          <a:extLst>
            <a:ext uri="{FF2B5EF4-FFF2-40B4-BE49-F238E27FC236}">
              <a16:creationId xmlns:a16="http://schemas.microsoft.com/office/drawing/2014/main" id="{A0A283A0-5704-4BEB-A781-75F8CB04524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7" name="Text Box 204">
          <a:extLst>
            <a:ext uri="{FF2B5EF4-FFF2-40B4-BE49-F238E27FC236}">
              <a16:creationId xmlns:a16="http://schemas.microsoft.com/office/drawing/2014/main" id="{637EDEF7-36B7-4B9C-AFC1-A798F09C226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8" name="Text Box 205">
          <a:extLst>
            <a:ext uri="{FF2B5EF4-FFF2-40B4-BE49-F238E27FC236}">
              <a16:creationId xmlns:a16="http://schemas.microsoft.com/office/drawing/2014/main" id="{030D1523-FEBF-494E-B976-153068EF159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29" name="Text Box 204">
          <a:extLst>
            <a:ext uri="{FF2B5EF4-FFF2-40B4-BE49-F238E27FC236}">
              <a16:creationId xmlns:a16="http://schemas.microsoft.com/office/drawing/2014/main" id="{B639ABFB-7C2F-4214-BDEE-7BF17E9D21E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0" name="Text Box 205">
          <a:extLst>
            <a:ext uri="{FF2B5EF4-FFF2-40B4-BE49-F238E27FC236}">
              <a16:creationId xmlns:a16="http://schemas.microsoft.com/office/drawing/2014/main" id="{CF31BAA5-FD01-43D2-ACA0-0710FF668D9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1" name="Text Box 204">
          <a:extLst>
            <a:ext uri="{FF2B5EF4-FFF2-40B4-BE49-F238E27FC236}">
              <a16:creationId xmlns:a16="http://schemas.microsoft.com/office/drawing/2014/main" id="{CD0C0ABA-8C21-44CD-9157-8C08F5476A1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2" name="Text Box 205">
          <a:extLst>
            <a:ext uri="{FF2B5EF4-FFF2-40B4-BE49-F238E27FC236}">
              <a16:creationId xmlns:a16="http://schemas.microsoft.com/office/drawing/2014/main" id="{0744542B-546A-4CD2-8D42-72D532DBF12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3" name="Text Box 204">
          <a:extLst>
            <a:ext uri="{FF2B5EF4-FFF2-40B4-BE49-F238E27FC236}">
              <a16:creationId xmlns:a16="http://schemas.microsoft.com/office/drawing/2014/main" id="{CDA1A0AE-04DB-4D79-AF10-A0624AFF345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4" name="Text Box 205">
          <a:extLst>
            <a:ext uri="{FF2B5EF4-FFF2-40B4-BE49-F238E27FC236}">
              <a16:creationId xmlns:a16="http://schemas.microsoft.com/office/drawing/2014/main" id="{21876E77-ED69-4761-9FE9-DF3C44E8299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5" name="Text Box 204">
          <a:extLst>
            <a:ext uri="{FF2B5EF4-FFF2-40B4-BE49-F238E27FC236}">
              <a16:creationId xmlns:a16="http://schemas.microsoft.com/office/drawing/2014/main" id="{B09E2E2E-6AC8-4160-8891-7DFF43AF5CA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6" name="Text Box 205">
          <a:extLst>
            <a:ext uri="{FF2B5EF4-FFF2-40B4-BE49-F238E27FC236}">
              <a16:creationId xmlns:a16="http://schemas.microsoft.com/office/drawing/2014/main" id="{610E9D23-792D-4AE1-BD2D-2620C16A518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7" name="Text Box 204">
          <a:extLst>
            <a:ext uri="{FF2B5EF4-FFF2-40B4-BE49-F238E27FC236}">
              <a16:creationId xmlns:a16="http://schemas.microsoft.com/office/drawing/2014/main" id="{4B93B946-936B-443C-9F31-D26A11BE606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8" name="Text Box 205">
          <a:extLst>
            <a:ext uri="{FF2B5EF4-FFF2-40B4-BE49-F238E27FC236}">
              <a16:creationId xmlns:a16="http://schemas.microsoft.com/office/drawing/2014/main" id="{180EEE03-104D-4A55-8CD5-68477C187FE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39" name="Text Box 204">
          <a:extLst>
            <a:ext uri="{FF2B5EF4-FFF2-40B4-BE49-F238E27FC236}">
              <a16:creationId xmlns:a16="http://schemas.microsoft.com/office/drawing/2014/main" id="{EA49EFE4-6EA5-4836-A335-CA8A1ABFFF8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0" name="Text Box 205">
          <a:extLst>
            <a:ext uri="{FF2B5EF4-FFF2-40B4-BE49-F238E27FC236}">
              <a16:creationId xmlns:a16="http://schemas.microsoft.com/office/drawing/2014/main" id="{BAA220AE-1E16-4EFC-B6F4-6892AF61BB0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1" name="Text Box 204">
          <a:extLst>
            <a:ext uri="{FF2B5EF4-FFF2-40B4-BE49-F238E27FC236}">
              <a16:creationId xmlns:a16="http://schemas.microsoft.com/office/drawing/2014/main" id="{902012D7-26F4-4F99-831B-1DCCFF19FB3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2" name="Text Box 205">
          <a:extLst>
            <a:ext uri="{FF2B5EF4-FFF2-40B4-BE49-F238E27FC236}">
              <a16:creationId xmlns:a16="http://schemas.microsoft.com/office/drawing/2014/main" id="{658C9240-6730-4D65-836A-E5AADFEF0EA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3" name="Text Box 204">
          <a:extLst>
            <a:ext uri="{FF2B5EF4-FFF2-40B4-BE49-F238E27FC236}">
              <a16:creationId xmlns:a16="http://schemas.microsoft.com/office/drawing/2014/main" id="{7CFCB8BC-3D89-4DC3-9B77-37497CD79CB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4" name="Text Box 205">
          <a:extLst>
            <a:ext uri="{FF2B5EF4-FFF2-40B4-BE49-F238E27FC236}">
              <a16:creationId xmlns:a16="http://schemas.microsoft.com/office/drawing/2014/main" id="{106DF6F0-F38E-4D8B-9525-18C3EAF9424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5" name="Text Box 204">
          <a:extLst>
            <a:ext uri="{FF2B5EF4-FFF2-40B4-BE49-F238E27FC236}">
              <a16:creationId xmlns:a16="http://schemas.microsoft.com/office/drawing/2014/main" id="{5F3FA89B-5A60-4109-9367-338B40D47B8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6" name="Text Box 205">
          <a:extLst>
            <a:ext uri="{FF2B5EF4-FFF2-40B4-BE49-F238E27FC236}">
              <a16:creationId xmlns:a16="http://schemas.microsoft.com/office/drawing/2014/main" id="{D5F7BB35-806E-4ED9-B7C3-19ECA44A762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7" name="Text Box 204">
          <a:extLst>
            <a:ext uri="{FF2B5EF4-FFF2-40B4-BE49-F238E27FC236}">
              <a16:creationId xmlns:a16="http://schemas.microsoft.com/office/drawing/2014/main" id="{9E258960-143C-4687-8CC5-18CDB2C8CD5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8" name="Text Box 205">
          <a:extLst>
            <a:ext uri="{FF2B5EF4-FFF2-40B4-BE49-F238E27FC236}">
              <a16:creationId xmlns:a16="http://schemas.microsoft.com/office/drawing/2014/main" id="{8AE6EA45-9522-4F5B-83D2-A33479E9156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49" name="Text Box 204">
          <a:extLst>
            <a:ext uri="{FF2B5EF4-FFF2-40B4-BE49-F238E27FC236}">
              <a16:creationId xmlns:a16="http://schemas.microsoft.com/office/drawing/2014/main" id="{B0CC4944-B359-4D3E-A148-FEB613A742E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0" name="Text Box 205">
          <a:extLst>
            <a:ext uri="{FF2B5EF4-FFF2-40B4-BE49-F238E27FC236}">
              <a16:creationId xmlns:a16="http://schemas.microsoft.com/office/drawing/2014/main" id="{E4C3E71C-A8F8-4DB9-BAAC-EC36716BCA1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1" name="Text Box 204">
          <a:extLst>
            <a:ext uri="{FF2B5EF4-FFF2-40B4-BE49-F238E27FC236}">
              <a16:creationId xmlns:a16="http://schemas.microsoft.com/office/drawing/2014/main" id="{3BED1DF0-8A68-4CAB-B314-4AA9DFBC914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2" name="Text Box 205">
          <a:extLst>
            <a:ext uri="{FF2B5EF4-FFF2-40B4-BE49-F238E27FC236}">
              <a16:creationId xmlns:a16="http://schemas.microsoft.com/office/drawing/2014/main" id="{1D2108B2-1193-4647-8C8C-7A04F0FA3F3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3" name="Text Box 204">
          <a:extLst>
            <a:ext uri="{FF2B5EF4-FFF2-40B4-BE49-F238E27FC236}">
              <a16:creationId xmlns:a16="http://schemas.microsoft.com/office/drawing/2014/main" id="{59C3A301-6D7A-4A02-A2CC-FFE173DAC7A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4" name="Text Box 205">
          <a:extLst>
            <a:ext uri="{FF2B5EF4-FFF2-40B4-BE49-F238E27FC236}">
              <a16:creationId xmlns:a16="http://schemas.microsoft.com/office/drawing/2014/main" id="{FB667919-1DF5-462E-A915-98B8A4DE65A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5" name="Text Box 204">
          <a:extLst>
            <a:ext uri="{FF2B5EF4-FFF2-40B4-BE49-F238E27FC236}">
              <a16:creationId xmlns:a16="http://schemas.microsoft.com/office/drawing/2014/main" id="{BDF05741-FAA1-4C54-A1E8-2BF407316F2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6" name="Text Box 205">
          <a:extLst>
            <a:ext uri="{FF2B5EF4-FFF2-40B4-BE49-F238E27FC236}">
              <a16:creationId xmlns:a16="http://schemas.microsoft.com/office/drawing/2014/main" id="{14EC9CB5-CFD5-4CC7-B60E-013EBD4D4EC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7" name="Text Box 204">
          <a:extLst>
            <a:ext uri="{FF2B5EF4-FFF2-40B4-BE49-F238E27FC236}">
              <a16:creationId xmlns:a16="http://schemas.microsoft.com/office/drawing/2014/main" id="{5B46B020-140E-4078-A518-70CAD5C4432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8" name="Text Box 205">
          <a:extLst>
            <a:ext uri="{FF2B5EF4-FFF2-40B4-BE49-F238E27FC236}">
              <a16:creationId xmlns:a16="http://schemas.microsoft.com/office/drawing/2014/main" id="{166E7137-9F9A-4EA8-A5AA-661027BAF28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26891FEA-C429-4813-AD6F-08FE4241A28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E81F8BBC-06A6-4766-B4F2-9166EE728D7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1" name="Text Box 204">
          <a:extLst>
            <a:ext uri="{FF2B5EF4-FFF2-40B4-BE49-F238E27FC236}">
              <a16:creationId xmlns:a16="http://schemas.microsoft.com/office/drawing/2014/main" id="{05FB4FA9-0593-478B-952B-925D2815CDE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2" name="Text Box 205">
          <a:extLst>
            <a:ext uri="{FF2B5EF4-FFF2-40B4-BE49-F238E27FC236}">
              <a16:creationId xmlns:a16="http://schemas.microsoft.com/office/drawing/2014/main" id="{983527F3-5C29-41C9-9E14-B8573983438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3" name="Text Box 204">
          <a:extLst>
            <a:ext uri="{FF2B5EF4-FFF2-40B4-BE49-F238E27FC236}">
              <a16:creationId xmlns:a16="http://schemas.microsoft.com/office/drawing/2014/main" id="{69214C73-695E-4E33-A049-FB853EA4BF5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4" name="Text Box 205">
          <a:extLst>
            <a:ext uri="{FF2B5EF4-FFF2-40B4-BE49-F238E27FC236}">
              <a16:creationId xmlns:a16="http://schemas.microsoft.com/office/drawing/2014/main" id="{D769D3F4-DCD7-4BC1-8539-35EE02AFC5C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8CCA600E-3D88-48ED-936D-F6CA7F31163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72FC3428-78CF-4AF1-83A6-3BA728803B4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7" name="Text Box 204">
          <a:extLst>
            <a:ext uri="{FF2B5EF4-FFF2-40B4-BE49-F238E27FC236}">
              <a16:creationId xmlns:a16="http://schemas.microsoft.com/office/drawing/2014/main" id="{785632FC-84BD-4807-BF66-BAD731D3593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8" name="Text Box 205">
          <a:extLst>
            <a:ext uri="{FF2B5EF4-FFF2-40B4-BE49-F238E27FC236}">
              <a16:creationId xmlns:a16="http://schemas.microsoft.com/office/drawing/2014/main" id="{DA908959-9DD3-4853-8C59-7A86D6F3BE2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5428ED52-F789-4AAB-962F-77D64D55206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5ECA3278-4D66-439D-87D7-EE0330FDCD1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1" name="Text Box 204">
          <a:extLst>
            <a:ext uri="{FF2B5EF4-FFF2-40B4-BE49-F238E27FC236}">
              <a16:creationId xmlns:a16="http://schemas.microsoft.com/office/drawing/2014/main" id="{C6A6BDBA-E9EC-4FAA-8FA6-D17FC143B5B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2" name="Text Box 205">
          <a:extLst>
            <a:ext uri="{FF2B5EF4-FFF2-40B4-BE49-F238E27FC236}">
              <a16:creationId xmlns:a16="http://schemas.microsoft.com/office/drawing/2014/main" id="{99F8CBDE-C29C-4353-9F0B-87D0C28199A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3" name="Text Box 204">
          <a:extLst>
            <a:ext uri="{FF2B5EF4-FFF2-40B4-BE49-F238E27FC236}">
              <a16:creationId xmlns:a16="http://schemas.microsoft.com/office/drawing/2014/main" id="{4590A082-F6B0-4284-8E48-EA6EF5AB13A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4" name="Text Box 205">
          <a:extLst>
            <a:ext uri="{FF2B5EF4-FFF2-40B4-BE49-F238E27FC236}">
              <a16:creationId xmlns:a16="http://schemas.microsoft.com/office/drawing/2014/main" id="{5ADF793A-6362-47C4-93D9-DBF13A04901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5" name="Text Box 204">
          <a:extLst>
            <a:ext uri="{FF2B5EF4-FFF2-40B4-BE49-F238E27FC236}">
              <a16:creationId xmlns:a16="http://schemas.microsoft.com/office/drawing/2014/main" id="{47130D83-ADFE-48EE-884C-73C14E18043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6" name="Text Box 205">
          <a:extLst>
            <a:ext uri="{FF2B5EF4-FFF2-40B4-BE49-F238E27FC236}">
              <a16:creationId xmlns:a16="http://schemas.microsoft.com/office/drawing/2014/main" id="{C6F17496-AED2-4F3D-AE7D-482635673A4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7" name="Text Box 204">
          <a:extLst>
            <a:ext uri="{FF2B5EF4-FFF2-40B4-BE49-F238E27FC236}">
              <a16:creationId xmlns:a16="http://schemas.microsoft.com/office/drawing/2014/main" id="{F9CD2C49-01E7-4BB2-9B15-CAE5CF36F86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8" name="Text Box 205">
          <a:extLst>
            <a:ext uri="{FF2B5EF4-FFF2-40B4-BE49-F238E27FC236}">
              <a16:creationId xmlns:a16="http://schemas.microsoft.com/office/drawing/2014/main" id="{A0802924-157C-482F-9051-A9FAAD58046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79" name="Text Box 204">
          <a:extLst>
            <a:ext uri="{FF2B5EF4-FFF2-40B4-BE49-F238E27FC236}">
              <a16:creationId xmlns:a16="http://schemas.microsoft.com/office/drawing/2014/main" id="{DB2800C7-3785-4866-9FA8-81B0B53705C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0" name="Text Box 205">
          <a:extLst>
            <a:ext uri="{FF2B5EF4-FFF2-40B4-BE49-F238E27FC236}">
              <a16:creationId xmlns:a16="http://schemas.microsoft.com/office/drawing/2014/main" id="{E4A2F983-606A-4230-8248-A2341F4F93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1" name="Text Box 204">
          <a:extLst>
            <a:ext uri="{FF2B5EF4-FFF2-40B4-BE49-F238E27FC236}">
              <a16:creationId xmlns:a16="http://schemas.microsoft.com/office/drawing/2014/main" id="{205507DE-8C0D-4048-9C39-0709FDBED5F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2" name="Text Box 205">
          <a:extLst>
            <a:ext uri="{FF2B5EF4-FFF2-40B4-BE49-F238E27FC236}">
              <a16:creationId xmlns:a16="http://schemas.microsoft.com/office/drawing/2014/main" id="{49A53EE5-5C14-4A4F-B66B-A625EA45D80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3" name="Text Box 204">
          <a:extLst>
            <a:ext uri="{FF2B5EF4-FFF2-40B4-BE49-F238E27FC236}">
              <a16:creationId xmlns:a16="http://schemas.microsoft.com/office/drawing/2014/main" id="{CEEB539A-3BE5-4B4B-A657-9D6CECD70F3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4" name="Text Box 205">
          <a:extLst>
            <a:ext uri="{FF2B5EF4-FFF2-40B4-BE49-F238E27FC236}">
              <a16:creationId xmlns:a16="http://schemas.microsoft.com/office/drawing/2014/main" id="{5AE0D9E0-9347-4818-8735-3ABBE64D533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5" name="Text Box 204">
          <a:extLst>
            <a:ext uri="{FF2B5EF4-FFF2-40B4-BE49-F238E27FC236}">
              <a16:creationId xmlns:a16="http://schemas.microsoft.com/office/drawing/2014/main" id="{06F9A222-3A68-4D81-BE52-908A015A1CD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6" name="Text Box 205">
          <a:extLst>
            <a:ext uri="{FF2B5EF4-FFF2-40B4-BE49-F238E27FC236}">
              <a16:creationId xmlns:a16="http://schemas.microsoft.com/office/drawing/2014/main" id="{4D1826C8-A174-40DC-8146-B1530C09789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0AE2AB93-7338-4C3D-AFC0-311C904010A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7F4D7C34-AAB1-436E-83E1-DA5AC343FE8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28923D5E-2D52-4C20-B854-64D89AA7EB6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3C8C0A31-3096-4C52-AB5B-E1C359140D6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1" name="Text Box 204">
          <a:extLst>
            <a:ext uri="{FF2B5EF4-FFF2-40B4-BE49-F238E27FC236}">
              <a16:creationId xmlns:a16="http://schemas.microsoft.com/office/drawing/2014/main" id="{E07EEDE2-7AE9-4D59-9802-6DF63D1337B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2" name="Text Box 205">
          <a:extLst>
            <a:ext uri="{FF2B5EF4-FFF2-40B4-BE49-F238E27FC236}">
              <a16:creationId xmlns:a16="http://schemas.microsoft.com/office/drawing/2014/main" id="{90E57B20-0037-420A-BD20-B2240677244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3" name="Text Box 204">
          <a:extLst>
            <a:ext uri="{FF2B5EF4-FFF2-40B4-BE49-F238E27FC236}">
              <a16:creationId xmlns:a16="http://schemas.microsoft.com/office/drawing/2014/main" id="{9EC50067-7B61-42E9-95B8-A3F7EBF0FCB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4" name="Text Box 205">
          <a:extLst>
            <a:ext uri="{FF2B5EF4-FFF2-40B4-BE49-F238E27FC236}">
              <a16:creationId xmlns:a16="http://schemas.microsoft.com/office/drawing/2014/main" id="{17907ABB-F264-4D29-B52E-F2FE48715E6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5" name="Text Box 204">
          <a:extLst>
            <a:ext uri="{FF2B5EF4-FFF2-40B4-BE49-F238E27FC236}">
              <a16:creationId xmlns:a16="http://schemas.microsoft.com/office/drawing/2014/main" id="{3BF62133-C954-497D-A696-5A09F269D5E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6" name="Text Box 205">
          <a:extLst>
            <a:ext uri="{FF2B5EF4-FFF2-40B4-BE49-F238E27FC236}">
              <a16:creationId xmlns:a16="http://schemas.microsoft.com/office/drawing/2014/main" id="{9B5B2F50-AFC6-4170-8E93-3A467197DCF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7" name="Text Box 204">
          <a:extLst>
            <a:ext uri="{FF2B5EF4-FFF2-40B4-BE49-F238E27FC236}">
              <a16:creationId xmlns:a16="http://schemas.microsoft.com/office/drawing/2014/main" id="{92BB36ED-36EF-4FD8-996C-FA016160C41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8" name="Text Box 205">
          <a:extLst>
            <a:ext uri="{FF2B5EF4-FFF2-40B4-BE49-F238E27FC236}">
              <a16:creationId xmlns:a16="http://schemas.microsoft.com/office/drawing/2014/main" id="{B427152A-53CE-4730-A2F6-05A42195341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199" name="Text Box 204">
          <a:extLst>
            <a:ext uri="{FF2B5EF4-FFF2-40B4-BE49-F238E27FC236}">
              <a16:creationId xmlns:a16="http://schemas.microsoft.com/office/drawing/2014/main" id="{F9300B3B-39AA-4494-AB98-6C567D2487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0" name="Text Box 205">
          <a:extLst>
            <a:ext uri="{FF2B5EF4-FFF2-40B4-BE49-F238E27FC236}">
              <a16:creationId xmlns:a16="http://schemas.microsoft.com/office/drawing/2014/main" id="{BD64A8C0-CAEE-4C85-A6DF-D9D100979BD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1" name="Text Box 204">
          <a:extLst>
            <a:ext uri="{FF2B5EF4-FFF2-40B4-BE49-F238E27FC236}">
              <a16:creationId xmlns:a16="http://schemas.microsoft.com/office/drawing/2014/main" id="{C098EF84-21AD-4491-9847-10B101E852D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2" name="Text Box 205">
          <a:extLst>
            <a:ext uri="{FF2B5EF4-FFF2-40B4-BE49-F238E27FC236}">
              <a16:creationId xmlns:a16="http://schemas.microsoft.com/office/drawing/2014/main" id="{51D97740-1D31-4B4B-9C67-49B9BCFB483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3" name="Text Box 204">
          <a:extLst>
            <a:ext uri="{FF2B5EF4-FFF2-40B4-BE49-F238E27FC236}">
              <a16:creationId xmlns:a16="http://schemas.microsoft.com/office/drawing/2014/main" id="{A8350C72-01EF-4C5C-AB8B-AA6C19B8400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4" name="Text Box 205">
          <a:extLst>
            <a:ext uri="{FF2B5EF4-FFF2-40B4-BE49-F238E27FC236}">
              <a16:creationId xmlns:a16="http://schemas.microsoft.com/office/drawing/2014/main" id="{86670809-973E-4747-9D38-0F9CFE5AD0C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6238357-9D2C-4258-8A17-57AF7A48FB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6A21E57C-AEE0-4C34-AB01-110FB0A86C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7" name="Text Box 204">
          <a:extLst>
            <a:ext uri="{FF2B5EF4-FFF2-40B4-BE49-F238E27FC236}">
              <a16:creationId xmlns:a16="http://schemas.microsoft.com/office/drawing/2014/main" id="{FB91F1D9-FBC4-4DDC-920A-D631F2990E8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8" name="Text Box 205">
          <a:extLst>
            <a:ext uri="{FF2B5EF4-FFF2-40B4-BE49-F238E27FC236}">
              <a16:creationId xmlns:a16="http://schemas.microsoft.com/office/drawing/2014/main" id="{5ACAE49A-5B0C-4D0E-8F09-EE55EE0F8C3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09" name="Text Box 204">
          <a:extLst>
            <a:ext uri="{FF2B5EF4-FFF2-40B4-BE49-F238E27FC236}">
              <a16:creationId xmlns:a16="http://schemas.microsoft.com/office/drawing/2014/main" id="{91F633DE-8EC7-4E29-86A7-4C7E1BABA82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0" name="Text Box 205">
          <a:extLst>
            <a:ext uri="{FF2B5EF4-FFF2-40B4-BE49-F238E27FC236}">
              <a16:creationId xmlns:a16="http://schemas.microsoft.com/office/drawing/2014/main" id="{CA2B20E6-95D1-46EC-89B7-A44625E03A6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1" name="Text Box 204">
          <a:extLst>
            <a:ext uri="{FF2B5EF4-FFF2-40B4-BE49-F238E27FC236}">
              <a16:creationId xmlns:a16="http://schemas.microsoft.com/office/drawing/2014/main" id="{E869F244-F82B-4B05-8E40-EA9DDBD89B1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2" name="Text Box 205">
          <a:extLst>
            <a:ext uri="{FF2B5EF4-FFF2-40B4-BE49-F238E27FC236}">
              <a16:creationId xmlns:a16="http://schemas.microsoft.com/office/drawing/2014/main" id="{76D93945-8142-4ACC-AD70-58044241831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3" name="Text Box 204">
          <a:extLst>
            <a:ext uri="{FF2B5EF4-FFF2-40B4-BE49-F238E27FC236}">
              <a16:creationId xmlns:a16="http://schemas.microsoft.com/office/drawing/2014/main" id="{1394DB6C-28FC-4AAF-822D-1B59C25223C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4" name="Text Box 205">
          <a:extLst>
            <a:ext uri="{FF2B5EF4-FFF2-40B4-BE49-F238E27FC236}">
              <a16:creationId xmlns:a16="http://schemas.microsoft.com/office/drawing/2014/main" id="{C2A7DD47-86AE-4C15-8B86-ACD91B02339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5" name="Text Box 204">
          <a:extLst>
            <a:ext uri="{FF2B5EF4-FFF2-40B4-BE49-F238E27FC236}">
              <a16:creationId xmlns:a16="http://schemas.microsoft.com/office/drawing/2014/main" id="{DAE09632-C152-43FE-9ABC-41304CEAAF8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6" name="Text Box 205">
          <a:extLst>
            <a:ext uri="{FF2B5EF4-FFF2-40B4-BE49-F238E27FC236}">
              <a16:creationId xmlns:a16="http://schemas.microsoft.com/office/drawing/2014/main" id="{1B3A48C3-C1AD-4ED5-B9F4-4C2A8C83E5A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7" name="Text Box 204">
          <a:extLst>
            <a:ext uri="{FF2B5EF4-FFF2-40B4-BE49-F238E27FC236}">
              <a16:creationId xmlns:a16="http://schemas.microsoft.com/office/drawing/2014/main" id="{66F41F8B-A471-4A8D-A05A-F7CD02EE04B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8" name="Text Box 205">
          <a:extLst>
            <a:ext uri="{FF2B5EF4-FFF2-40B4-BE49-F238E27FC236}">
              <a16:creationId xmlns:a16="http://schemas.microsoft.com/office/drawing/2014/main" id="{DDC0683E-6373-433A-AD36-CF31FBD5D35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19" name="Text Box 204">
          <a:extLst>
            <a:ext uri="{FF2B5EF4-FFF2-40B4-BE49-F238E27FC236}">
              <a16:creationId xmlns:a16="http://schemas.microsoft.com/office/drawing/2014/main" id="{E9932994-E105-4F84-BB65-3F2E623103E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0" name="Text Box 205">
          <a:extLst>
            <a:ext uri="{FF2B5EF4-FFF2-40B4-BE49-F238E27FC236}">
              <a16:creationId xmlns:a16="http://schemas.microsoft.com/office/drawing/2014/main" id="{9408C069-AC31-416D-8FE5-5904982B90D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1" name="Text Box 204">
          <a:extLst>
            <a:ext uri="{FF2B5EF4-FFF2-40B4-BE49-F238E27FC236}">
              <a16:creationId xmlns:a16="http://schemas.microsoft.com/office/drawing/2014/main" id="{F69F37BF-D61B-49F4-B505-7A204F9F71A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2" name="Text Box 205">
          <a:extLst>
            <a:ext uri="{FF2B5EF4-FFF2-40B4-BE49-F238E27FC236}">
              <a16:creationId xmlns:a16="http://schemas.microsoft.com/office/drawing/2014/main" id="{EA1CB542-6A63-41DB-905D-BAB26D1A054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3" name="Text Box 204">
          <a:extLst>
            <a:ext uri="{FF2B5EF4-FFF2-40B4-BE49-F238E27FC236}">
              <a16:creationId xmlns:a16="http://schemas.microsoft.com/office/drawing/2014/main" id="{7C81FAB2-FAD6-4F19-AB12-713756A4CA7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4" name="Text Box 205">
          <a:extLst>
            <a:ext uri="{FF2B5EF4-FFF2-40B4-BE49-F238E27FC236}">
              <a16:creationId xmlns:a16="http://schemas.microsoft.com/office/drawing/2014/main" id="{74BD21CD-9887-4E0A-BF90-2BEF1F0083E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5" name="Text Box 204">
          <a:extLst>
            <a:ext uri="{FF2B5EF4-FFF2-40B4-BE49-F238E27FC236}">
              <a16:creationId xmlns:a16="http://schemas.microsoft.com/office/drawing/2014/main" id="{6AB86EEC-3B82-47B0-A553-3DD3FDBBD20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6" name="Text Box 205">
          <a:extLst>
            <a:ext uri="{FF2B5EF4-FFF2-40B4-BE49-F238E27FC236}">
              <a16:creationId xmlns:a16="http://schemas.microsoft.com/office/drawing/2014/main" id="{E9F96AD9-F372-42DE-9938-311BB8FE3BC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7" name="Text Box 204">
          <a:extLst>
            <a:ext uri="{FF2B5EF4-FFF2-40B4-BE49-F238E27FC236}">
              <a16:creationId xmlns:a16="http://schemas.microsoft.com/office/drawing/2014/main" id="{5CD92452-A65D-4BEB-8A77-94AE7261B2E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8" name="Text Box 205">
          <a:extLst>
            <a:ext uri="{FF2B5EF4-FFF2-40B4-BE49-F238E27FC236}">
              <a16:creationId xmlns:a16="http://schemas.microsoft.com/office/drawing/2014/main" id="{19B85AE0-DAC0-4EE9-A1B5-78F73E985BE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29" name="Text Box 204">
          <a:extLst>
            <a:ext uri="{FF2B5EF4-FFF2-40B4-BE49-F238E27FC236}">
              <a16:creationId xmlns:a16="http://schemas.microsoft.com/office/drawing/2014/main" id="{67E4459F-DB4C-4366-8D06-1B25456B50C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0" name="Text Box 205">
          <a:extLst>
            <a:ext uri="{FF2B5EF4-FFF2-40B4-BE49-F238E27FC236}">
              <a16:creationId xmlns:a16="http://schemas.microsoft.com/office/drawing/2014/main" id="{907C3871-B49E-42D5-B1B5-712E75DDCA4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1" name="Text Box 204">
          <a:extLst>
            <a:ext uri="{FF2B5EF4-FFF2-40B4-BE49-F238E27FC236}">
              <a16:creationId xmlns:a16="http://schemas.microsoft.com/office/drawing/2014/main" id="{8A94F784-EDAD-4932-BFD0-BA650C1E5E8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2" name="Text Box 205">
          <a:extLst>
            <a:ext uri="{FF2B5EF4-FFF2-40B4-BE49-F238E27FC236}">
              <a16:creationId xmlns:a16="http://schemas.microsoft.com/office/drawing/2014/main" id="{EA774561-8B47-4C24-B780-A597082D8AC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3" name="Text Box 204">
          <a:extLst>
            <a:ext uri="{FF2B5EF4-FFF2-40B4-BE49-F238E27FC236}">
              <a16:creationId xmlns:a16="http://schemas.microsoft.com/office/drawing/2014/main" id="{D25FB7AD-9A79-4818-A9E9-88308155A5B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4" name="Text Box 205">
          <a:extLst>
            <a:ext uri="{FF2B5EF4-FFF2-40B4-BE49-F238E27FC236}">
              <a16:creationId xmlns:a16="http://schemas.microsoft.com/office/drawing/2014/main" id="{D8411CA4-5423-4DA1-AEFD-689662B4B6A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5" name="Text Box 204">
          <a:extLst>
            <a:ext uri="{FF2B5EF4-FFF2-40B4-BE49-F238E27FC236}">
              <a16:creationId xmlns:a16="http://schemas.microsoft.com/office/drawing/2014/main" id="{23C00301-9BC4-4C03-8A00-7DEB2D09605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6" name="Text Box 205">
          <a:extLst>
            <a:ext uri="{FF2B5EF4-FFF2-40B4-BE49-F238E27FC236}">
              <a16:creationId xmlns:a16="http://schemas.microsoft.com/office/drawing/2014/main" id="{2CD10258-28C4-4F55-ABDD-AFB9F4B7DDB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7" name="Text Box 204">
          <a:extLst>
            <a:ext uri="{FF2B5EF4-FFF2-40B4-BE49-F238E27FC236}">
              <a16:creationId xmlns:a16="http://schemas.microsoft.com/office/drawing/2014/main" id="{E7B62342-7A1E-426D-9D03-7A7FA3F1A98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8" name="Text Box 205">
          <a:extLst>
            <a:ext uri="{FF2B5EF4-FFF2-40B4-BE49-F238E27FC236}">
              <a16:creationId xmlns:a16="http://schemas.microsoft.com/office/drawing/2014/main" id="{5C173897-29F8-4A94-890C-3EB9F63FE91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39" name="Text Box 204">
          <a:extLst>
            <a:ext uri="{FF2B5EF4-FFF2-40B4-BE49-F238E27FC236}">
              <a16:creationId xmlns:a16="http://schemas.microsoft.com/office/drawing/2014/main" id="{BFB31BA0-6FFE-4263-B984-455FD366FE9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0" name="Text Box 205">
          <a:extLst>
            <a:ext uri="{FF2B5EF4-FFF2-40B4-BE49-F238E27FC236}">
              <a16:creationId xmlns:a16="http://schemas.microsoft.com/office/drawing/2014/main" id="{39C2D5E8-BFE2-4226-9337-DB797D23D30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1" name="Text Box 204">
          <a:extLst>
            <a:ext uri="{FF2B5EF4-FFF2-40B4-BE49-F238E27FC236}">
              <a16:creationId xmlns:a16="http://schemas.microsoft.com/office/drawing/2014/main" id="{0B864720-3FDE-40A0-9EC4-9F8C7EDA9EA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2" name="Text Box 205">
          <a:extLst>
            <a:ext uri="{FF2B5EF4-FFF2-40B4-BE49-F238E27FC236}">
              <a16:creationId xmlns:a16="http://schemas.microsoft.com/office/drawing/2014/main" id="{2709B8D5-5ABF-4808-827D-B36D5C93D22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3" name="Text Box 204">
          <a:extLst>
            <a:ext uri="{FF2B5EF4-FFF2-40B4-BE49-F238E27FC236}">
              <a16:creationId xmlns:a16="http://schemas.microsoft.com/office/drawing/2014/main" id="{BB83A260-9995-45FC-A53C-4CB2D4F776D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4" name="Text Box 205">
          <a:extLst>
            <a:ext uri="{FF2B5EF4-FFF2-40B4-BE49-F238E27FC236}">
              <a16:creationId xmlns:a16="http://schemas.microsoft.com/office/drawing/2014/main" id="{A1512F7A-F787-459B-8D39-3C6A674E9FD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5" name="Text Box 204">
          <a:extLst>
            <a:ext uri="{FF2B5EF4-FFF2-40B4-BE49-F238E27FC236}">
              <a16:creationId xmlns:a16="http://schemas.microsoft.com/office/drawing/2014/main" id="{2D6520D4-4BF2-469C-9E10-9B8DD7B3E29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6" name="Text Box 205">
          <a:extLst>
            <a:ext uri="{FF2B5EF4-FFF2-40B4-BE49-F238E27FC236}">
              <a16:creationId xmlns:a16="http://schemas.microsoft.com/office/drawing/2014/main" id="{3C657C53-DCE7-402C-8841-BF2DDF3E593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7" name="Text Box 204">
          <a:extLst>
            <a:ext uri="{FF2B5EF4-FFF2-40B4-BE49-F238E27FC236}">
              <a16:creationId xmlns:a16="http://schemas.microsoft.com/office/drawing/2014/main" id="{11FE2C90-4114-435F-849C-82DB2CC6ED3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8" name="Text Box 205">
          <a:extLst>
            <a:ext uri="{FF2B5EF4-FFF2-40B4-BE49-F238E27FC236}">
              <a16:creationId xmlns:a16="http://schemas.microsoft.com/office/drawing/2014/main" id="{52DFE0AD-C15F-4E36-B7D8-6269B0AF4D7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49" name="Text Box 204">
          <a:extLst>
            <a:ext uri="{FF2B5EF4-FFF2-40B4-BE49-F238E27FC236}">
              <a16:creationId xmlns:a16="http://schemas.microsoft.com/office/drawing/2014/main" id="{6C9C6E8F-6467-4B6E-98D3-B71816CBE86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0" name="Text Box 205">
          <a:extLst>
            <a:ext uri="{FF2B5EF4-FFF2-40B4-BE49-F238E27FC236}">
              <a16:creationId xmlns:a16="http://schemas.microsoft.com/office/drawing/2014/main" id="{D93EE01C-B6F7-4F03-AF12-ED87E9BB6AC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1" name="Text Box 204">
          <a:extLst>
            <a:ext uri="{FF2B5EF4-FFF2-40B4-BE49-F238E27FC236}">
              <a16:creationId xmlns:a16="http://schemas.microsoft.com/office/drawing/2014/main" id="{48AD817B-5A92-4FCA-9ED0-D9176A9A118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2" name="Text Box 205">
          <a:extLst>
            <a:ext uri="{FF2B5EF4-FFF2-40B4-BE49-F238E27FC236}">
              <a16:creationId xmlns:a16="http://schemas.microsoft.com/office/drawing/2014/main" id="{4728BE70-CABC-4457-B710-F940B2D425E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3" name="Text Box 204">
          <a:extLst>
            <a:ext uri="{FF2B5EF4-FFF2-40B4-BE49-F238E27FC236}">
              <a16:creationId xmlns:a16="http://schemas.microsoft.com/office/drawing/2014/main" id="{DC28BA06-7983-4548-BC6A-181F76298EB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4" name="Text Box 205">
          <a:extLst>
            <a:ext uri="{FF2B5EF4-FFF2-40B4-BE49-F238E27FC236}">
              <a16:creationId xmlns:a16="http://schemas.microsoft.com/office/drawing/2014/main" id="{97B045A7-022F-463A-A427-B526380F9F4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5" name="Text Box 204">
          <a:extLst>
            <a:ext uri="{FF2B5EF4-FFF2-40B4-BE49-F238E27FC236}">
              <a16:creationId xmlns:a16="http://schemas.microsoft.com/office/drawing/2014/main" id="{F589EAD2-5E68-4CD0-BA6F-1939601CE95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6" name="Text Box 205">
          <a:extLst>
            <a:ext uri="{FF2B5EF4-FFF2-40B4-BE49-F238E27FC236}">
              <a16:creationId xmlns:a16="http://schemas.microsoft.com/office/drawing/2014/main" id="{200480D3-2B27-4215-894C-507B92F3664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7" name="Text Box 204">
          <a:extLst>
            <a:ext uri="{FF2B5EF4-FFF2-40B4-BE49-F238E27FC236}">
              <a16:creationId xmlns:a16="http://schemas.microsoft.com/office/drawing/2014/main" id="{7E959AAD-A42D-4320-A977-6E7EE038E50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8" name="Text Box 205">
          <a:extLst>
            <a:ext uri="{FF2B5EF4-FFF2-40B4-BE49-F238E27FC236}">
              <a16:creationId xmlns:a16="http://schemas.microsoft.com/office/drawing/2014/main" id="{2DFF9832-2275-45EF-87A5-2E712BD1FEC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59" name="Text Box 204">
          <a:extLst>
            <a:ext uri="{FF2B5EF4-FFF2-40B4-BE49-F238E27FC236}">
              <a16:creationId xmlns:a16="http://schemas.microsoft.com/office/drawing/2014/main" id="{DEA85A98-B387-4348-8265-7C1420642EE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0" name="Text Box 205">
          <a:extLst>
            <a:ext uri="{FF2B5EF4-FFF2-40B4-BE49-F238E27FC236}">
              <a16:creationId xmlns:a16="http://schemas.microsoft.com/office/drawing/2014/main" id="{B740E4E3-57F0-405B-962F-084C642C7A3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1" name="Text Box 204">
          <a:extLst>
            <a:ext uri="{FF2B5EF4-FFF2-40B4-BE49-F238E27FC236}">
              <a16:creationId xmlns:a16="http://schemas.microsoft.com/office/drawing/2014/main" id="{ACF2B7BE-E4F2-438B-82D9-28FA52E8E0B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2" name="Text Box 205">
          <a:extLst>
            <a:ext uri="{FF2B5EF4-FFF2-40B4-BE49-F238E27FC236}">
              <a16:creationId xmlns:a16="http://schemas.microsoft.com/office/drawing/2014/main" id="{5761527E-32D3-4AB2-8874-CAD50E77F05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3" name="Text Box 204">
          <a:extLst>
            <a:ext uri="{FF2B5EF4-FFF2-40B4-BE49-F238E27FC236}">
              <a16:creationId xmlns:a16="http://schemas.microsoft.com/office/drawing/2014/main" id="{B5E24E3D-3112-48C7-875A-65898983E53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4" name="Text Box 205">
          <a:extLst>
            <a:ext uri="{FF2B5EF4-FFF2-40B4-BE49-F238E27FC236}">
              <a16:creationId xmlns:a16="http://schemas.microsoft.com/office/drawing/2014/main" id="{CE2C1003-6475-481B-996F-C5251AECCC6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5" name="Text Box 204">
          <a:extLst>
            <a:ext uri="{FF2B5EF4-FFF2-40B4-BE49-F238E27FC236}">
              <a16:creationId xmlns:a16="http://schemas.microsoft.com/office/drawing/2014/main" id="{1F741BF5-47E1-47A1-8894-C1CD4986B5F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6" name="Text Box 205">
          <a:extLst>
            <a:ext uri="{FF2B5EF4-FFF2-40B4-BE49-F238E27FC236}">
              <a16:creationId xmlns:a16="http://schemas.microsoft.com/office/drawing/2014/main" id="{AEDFDC5A-2291-4058-8C57-4FAA5F97F53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060072DB-1EC7-4A1D-838C-B33FDC3E063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DAA7930E-3F23-45AA-BCA4-4CFB5DE7155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69" name="Text Box 204">
          <a:extLst>
            <a:ext uri="{FF2B5EF4-FFF2-40B4-BE49-F238E27FC236}">
              <a16:creationId xmlns:a16="http://schemas.microsoft.com/office/drawing/2014/main" id="{79D55895-3377-487B-8FBB-E8738F6C048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0" name="Text Box 205">
          <a:extLst>
            <a:ext uri="{FF2B5EF4-FFF2-40B4-BE49-F238E27FC236}">
              <a16:creationId xmlns:a16="http://schemas.microsoft.com/office/drawing/2014/main" id="{74BB860A-AA2D-4763-A28E-9566FB90885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1" name="Text Box 204">
          <a:extLst>
            <a:ext uri="{FF2B5EF4-FFF2-40B4-BE49-F238E27FC236}">
              <a16:creationId xmlns:a16="http://schemas.microsoft.com/office/drawing/2014/main" id="{0ACA4D76-9E0C-46FE-900B-85B38DAD97E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2" name="Text Box 205">
          <a:extLst>
            <a:ext uri="{FF2B5EF4-FFF2-40B4-BE49-F238E27FC236}">
              <a16:creationId xmlns:a16="http://schemas.microsoft.com/office/drawing/2014/main" id="{F030F34E-50D0-46C6-A245-931BAEA344F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3" name="Text Box 204">
          <a:extLst>
            <a:ext uri="{FF2B5EF4-FFF2-40B4-BE49-F238E27FC236}">
              <a16:creationId xmlns:a16="http://schemas.microsoft.com/office/drawing/2014/main" id="{3271F733-CC5F-4588-A757-81C25EB3B65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4" name="Text Box 205">
          <a:extLst>
            <a:ext uri="{FF2B5EF4-FFF2-40B4-BE49-F238E27FC236}">
              <a16:creationId xmlns:a16="http://schemas.microsoft.com/office/drawing/2014/main" id="{4B8F3393-C7D7-4E66-A169-61520F505BA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5" name="Text Box 204">
          <a:extLst>
            <a:ext uri="{FF2B5EF4-FFF2-40B4-BE49-F238E27FC236}">
              <a16:creationId xmlns:a16="http://schemas.microsoft.com/office/drawing/2014/main" id="{4EF570C8-F51E-471E-BFBD-79640932AD6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6" name="Text Box 205">
          <a:extLst>
            <a:ext uri="{FF2B5EF4-FFF2-40B4-BE49-F238E27FC236}">
              <a16:creationId xmlns:a16="http://schemas.microsoft.com/office/drawing/2014/main" id="{0B540A39-6C00-4691-A352-D9C12920FF9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7" name="Text Box 204">
          <a:extLst>
            <a:ext uri="{FF2B5EF4-FFF2-40B4-BE49-F238E27FC236}">
              <a16:creationId xmlns:a16="http://schemas.microsoft.com/office/drawing/2014/main" id="{9075A9B3-D6E7-48EA-A621-9C77CA5A7F9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8" name="Text Box 205">
          <a:extLst>
            <a:ext uri="{FF2B5EF4-FFF2-40B4-BE49-F238E27FC236}">
              <a16:creationId xmlns:a16="http://schemas.microsoft.com/office/drawing/2014/main" id="{86C5F076-7B0D-4D62-9ACC-D9662050358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79" name="Text Box 204">
          <a:extLst>
            <a:ext uri="{FF2B5EF4-FFF2-40B4-BE49-F238E27FC236}">
              <a16:creationId xmlns:a16="http://schemas.microsoft.com/office/drawing/2014/main" id="{07F70BB1-5086-4294-945E-6337A4F0135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0" name="Text Box 205">
          <a:extLst>
            <a:ext uri="{FF2B5EF4-FFF2-40B4-BE49-F238E27FC236}">
              <a16:creationId xmlns:a16="http://schemas.microsoft.com/office/drawing/2014/main" id="{339A6F5E-27EB-4DE5-8712-4D128A9B016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1" name="Text Box 204">
          <a:extLst>
            <a:ext uri="{FF2B5EF4-FFF2-40B4-BE49-F238E27FC236}">
              <a16:creationId xmlns:a16="http://schemas.microsoft.com/office/drawing/2014/main" id="{9A8BDBC5-7D83-48FE-A143-7F0F5451B60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2" name="Text Box 205">
          <a:extLst>
            <a:ext uri="{FF2B5EF4-FFF2-40B4-BE49-F238E27FC236}">
              <a16:creationId xmlns:a16="http://schemas.microsoft.com/office/drawing/2014/main" id="{672E2E1C-2344-412E-B72D-596E2637801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3" name="Text Box 204">
          <a:extLst>
            <a:ext uri="{FF2B5EF4-FFF2-40B4-BE49-F238E27FC236}">
              <a16:creationId xmlns:a16="http://schemas.microsoft.com/office/drawing/2014/main" id="{B2864674-BD41-4D70-971F-068098EE00F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4" name="Text Box 205">
          <a:extLst>
            <a:ext uri="{FF2B5EF4-FFF2-40B4-BE49-F238E27FC236}">
              <a16:creationId xmlns:a16="http://schemas.microsoft.com/office/drawing/2014/main" id="{EFCCDBAD-E01C-4528-823F-C30F02687EB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5" name="Text Box 204">
          <a:extLst>
            <a:ext uri="{FF2B5EF4-FFF2-40B4-BE49-F238E27FC236}">
              <a16:creationId xmlns:a16="http://schemas.microsoft.com/office/drawing/2014/main" id="{06A53FA8-05D4-4315-BEC9-2310599BCAE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6" name="Text Box 205">
          <a:extLst>
            <a:ext uri="{FF2B5EF4-FFF2-40B4-BE49-F238E27FC236}">
              <a16:creationId xmlns:a16="http://schemas.microsoft.com/office/drawing/2014/main" id="{00E28710-028E-4023-A5F4-0B070E06615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7" name="Text Box 204">
          <a:extLst>
            <a:ext uri="{FF2B5EF4-FFF2-40B4-BE49-F238E27FC236}">
              <a16:creationId xmlns:a16="http://schemas.microsoft.com/office/drawing/2014/main" id="{9221A8CD-C7E5-4ADD-8AAF-91C1766278B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8" name="Text Box 205">
          <a:extLst>
            <a:ext uri="{FF2B5EF4-FFF2-40B4-BE49-F238E27FC236}">
              <a16:creationId xmlns:a16="http://schemas.microsoft.com/office/drawing/2014/main" id="{BC1448F8-921D-412B-9035-B3442FB7E67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89" name="Text Box 204">
          <a:extLst>
            <a:ext uri="{FF2B5EF4-FFF2-40B4-BE49-F238E27FC236}">
              <a16:creationId xmlns:a16="http://schemas.microsoft.com/office/drawing/2014/main" id="{8403B76D-AF2C-49AD-B25A-00AA81AD431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0" name="Text Box 205">
          <a:extLst>
            <a:ext uri="{FF2B5EF4-FFF2-40B4-BE49-F238E27FC236}">
              <a16:creationId xmlns:a16="http://schemas.microsoft.com/office/drawing/2014/main" id="{961B3268-B89C-4030-84A4-293B188E838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1" name="Text Box 204">
          <a:extLst>
            <a:ext uri="{FF2B5EF4-FFF2-40B4-BE49-F238E27FC236}">
              <a16:creationId xmlns:a16="http://schemas.microsoft.com/office/drawing/2014/main" id="{37F58B8B-E7D8-4CC7-AF7D-52D868AECA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2" name="Text Box 205">
          <a:extLst>
            <a:ext uri="{FF2B5EF4-FFF2-40B4-BE49-F238E27FC236}">
              <a16:creationId xmlns:a16="http://schemas.microsoft.com/office/drawing/2014/main" id="{1BE03E99-D860-4599-993E-15CF65A3A7F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3" name="Text Box 204">
          <a:extLst>
            <a:ext uri="{FF2B5EF4-FFF2-40B4-BE49-F238E27FC236}">
              <a16:creationId xmlns:a16="http://schemas.microsoft.com/office/drawing/2014/main" id="{7FD2396E-2296-4B85-B892-C9FF993FA7B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4" name="Text Box 205">
          <a:extLst>
            <a:ext uri="{FF2B5EF4-FFF2-40B4-BE49-F238E27FC236}">
              <a16:creationId xmlns:a16="http://schemas.microsoft.com/office/drawing/2014/main" id="{67457917-21C8-401A-A3D9-9D8D35F11AE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5" name="Text Box 204">
          <a:extLst>
            <a:ext uri="{FF2B5EF4-FFF2-40B4-BE49-F238E27FC236}">
              <a16:creationId xmlns:a16="http://schemas.microsoft.com/office/drawing/2014/main" id="{CEA96C06-AD68-4105-9785-7A69F2A1BF6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6" name="Text Box 205">
          <a:extLst>
            <a:ext uri="{FF2B5EF4-FFF2-40B4-BE49-F238E27FC236}">
              <a16:creationId xmlns:a16="http://schemas.microsoft.com/office/drawing/2014/main" id="{3C5D9C36-A1E7-44A6-994A-5149ADBB6CC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7" name="Text Box 204">
          <a:extLst>
            <a:ext uri="{FF2B5EF4-FFF2-40B4-BE49-F238E27FC236}">
              <a16:creationId xmlns:a16="http://schemas.microsoft.com/office/drawing/2014/main" id="{FAB30712-22E5-4688-8E2B-9E52F58DD58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8" name="Text Box 205">
          <a:extLst>
            <a:ext uri="{FF2B5EF4-FFF2-40B4-BE49-F238E27FC236}">
              <a16:creationId xmlns:a16="http://schemas.microsoft.com/office/drawing/2014/main" id="{4514F78F-D342-4C6F-A96D-083815F382D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299" name="Text Box 204">
          <a:extLst>
            <a:ext uri="{FF2B5EF4-FFF2-40B4-BE49-F238E27FC236}">
              <a16:creationId xmlns:a16="http://schemas.microsoft.com/office/drawing/2014/main" id="{7C45D22F-0A54-467E-BBC1-7F14676C9D5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0" name="Text Box 205">
          <a:extLst>
            <a:ext uri="{FF2B5EF4-FFF2-40B4-BE49-F238E27FC236}">
              <a16:creationId xmlns:a16="http://schemas.microsoft.com/office/drawing/2014/main" id="{D68A3AA8-136E-4214-AF7D-6B096AC64CD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1" name="Text Box 204">
          <a:extLst>
            <a:ext uri="{FF2B5EF4-FFF2-40B4-BE49-F238E27FC236}">
              <a16:creationId xmlns:a16="http://schemas.microsoft.com/office/drawing/2014/main" id="{2D9B9930-1850-48F7-96BA-CE65974C82A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2" name="Text Box 205">
          <a:extLst>
            <a:ext uri="{FF2B5EF4-FFF2-40B4-BE49-F238E27FC236}">
              <a16:creationId xmlns:a16="http://schemas.microsoft.com/office/drawing/2014/main" id="{E348C95C-3BB4-4BD4-8706-7139BD8664E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3" name="Text Box 204">
          <a:extLst>
            <a:ext uri="{FF2B5EF4-FFF2-40B4-BE49-F238E27FC236}">
              <a16:creationId xmlns:a16="http://schemas.microsoft.com/office/drawing/2014/main" id="{FB9B9509-BF60-4D5A-BB27-84755BE98BB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4" name="Text Box 205">
          <a:extLst>
            <a:ext uri="{FF2B5EF4-FFF2-40B4-BE49-F238E27FC236}">
              <a16:creationId xmlns:a16="http://schemas.microsoft.com/office/drawing/2014/main" id="{7F771E77-A56B-4A40-8AEE-9E5C3DAA7EF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5" name="Text Box 204">
          <a:extLst>
            <a:ext uri="{FF2B5EF4-FFF2-40B4-BE49-F238E27FC236}">
              <a16:creationId xmlns:a16="http://schemas.microsoft.com/office/drawing/2014/main" id="{4091FEC9-C739-4913-8448-029A213A99C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6" name="Text Box 205">
          <a:extLst>
            <a:ext uri="{FF2B5EF4-FFF2-40B4-BE49-F238E27FC236}">
              <a16:creationId xmlns:a16="http://schemas.microsoft.com/office/drawing/2014/main" id="{34C716B8-AD1D-40FF-87A8-7F519A41AFF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7" name="Text Box 204">
          <a:extLst>
            <a:ext uri="{FF2B5EF4-FFF2-40B4-BE49-F238E27FC236}">
              <a16:creationId xmlns:a16="http://schemas.microsoft.com/office/drawing/2014/main" id="{7108E408-0B33-4EF4-A535-F3A24A5A45D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8" name="Text Box 205">
          <a:extLst>
            <a:ext uri="{FF2B5EF4-FFF2-40B4-BE49-F238E27FC236}">
              <a16:creationId xmlns:a16="http://schemas.microsoft.com/office/drawing/2014/main" id="{D3379145-4A07-4008-B5B6-EBE18E808BD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09" name="Text Box 204">
          <a:extLst>
            <a:ext uri="{FF2B5EF4-FFF2-40B4-BE49-F238E27FC236}">
              <a16:creationId xmlns:a16="http://schemas.microsoft.com/office/drawing/2014/main" id="{8B753EA9-0F58-41E1-B76D-1B062285E63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0" name="Text Box 205">
          <a:extLst>
            <a:ext uri="{FF2B5EF4-FFF2-40B4-BE49-F238E27FC236}">
              <a16:creationId xmlns:a16="http://schemas.microsoft.com/office/drawing/2014/main" id="{32121964-656F-43B2-873A-9D5F057801F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1" name="Text Box 204">
          <a:extLst>
            <a:ext uri="{FF2B5EF4-FFF2-40B4-BE49-F238E27FC236}">
              <a16:creationId xmlns:a16="http://schemas.microsoft.com/office/drawing/2014/main" id="{AE4C142C-4AA4-4355-AE42-1C0C566DE00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2" name="Text Box 205">
          <a:extLst>
            <a:ext uri="{FF2B5EF4-FFF2-40B4-BE49-F238E27FC236}">
              <a16:creationId xmlns:a16="http://schemas.microsoft.com/office/drawing/2014/main" id="{87F24F54-8D36-4AD6-98D6-B223E26EA48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3" name="Text Box 204">
          <a:extLst>
            <a:ext uri="{FF2B5EF4-FFF2-40B4-BE49-F238E27FC236}">
              <a16:creationId xmlns:a16="http://schemas.microsoft.com/office/drawing/2014/main" id="{7976D100-B0F6-4EB8-B779-9C4CCE88E27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4" name="Text Box 205">
          <a:extLst>
            <a:ext uri="{FF2B5EF4-FFF2-40B4-BE49-F238E27FC236}">
              <a16:creationId xmlns:a16="http://schemas.microsoft.com/office/drawing/2014/main" id="{ECAD8DFA-24A9-441F-92C5-91026771448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5" name="Text Box 204">
          <a:extLst>
            <a:ext uri="{FF2B5EF4-FFF2-40B4-BE49-F238E27FC236}">
              <a16:creationId xmlns:a16="http://schemas.microsoft.com/office/drawing/2014/main" id="{57658D42-1A49-465B-8F4F-F788B066102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6" name="Text Box 205">
          <a:extLst>
            <a:ext uri="{FF2B5EF4-FFF2-40B4-BE49-F238E27FC236}">
              <a16:creationId xmlns:a16="http://schemas.microsoft.com/office/drawing/2014/main" id="{FA0CE927-264D-4B45-8DAC-2C25F41818F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7" name="Text Box 204">
          <a:extLst>
            <a:ext uri="{FF2B5EF4-FFF2-40B4-BE49-F238E27FC236}">
              <a16:creationId xmlns:a16="http://schemas.microsoft.com/office/drawing/2014/main" id="{D89B406A-F721-4F38-AF85-91C99072659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8" name="Text Box 205">
          <a:extLst>
            <a:ext uri="{FF2B5EF4-FFF2-40B4-BE49-F238E27FC236}">
              <a16:creationId xmlns:a16="http://schemas.microsoft.com/office/drawing/2014/main" id="{E13B4FD8-885F-4300-9B47-DCCBF028EFF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19" name="Text Box 204">
          <a:extLst>
            <a:ext uri="{FF2B5EF4-FFF2-40B4-BE49-F238E27FC236}">
              <a16:creationId xmlns:a16="http://schemas.microsoft.com/office/drawing/2014/main" id="{DCDD1CD4-EF0B-408A-B6F5-5F5E5A26232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0" name="Text Box 205">
          <a:extLst>
            <a:ext uri="{FF2B5EF4-FFF2-40B4-BE49-F238E27FC236}">
              <a16:creationId xmlns:a16="http://schemas.microsoft.com/office/drawing/2014/main" id="{861F5618-BB6B-4104-8C0B-575DA3A15B7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1" name="Text Box 204">
          <a:extLst>
            <a:ext uri="{FF2B5EF4-FFF2-40B4-BE49-F238E27FC236}">
              <a16:creationId xmlns:a16="http://schemas.microsoft.com/office/drawing/2014/main" id="{6BEAEFC8-40B1-4B00-B2ED-285057DAD6E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2" name="Text Box 205">
          <a:extLst>
            <a:ext uri="{FF2B5EF4-FFF2-40B4-BE49-F238E27FC236}">
              <a16:creationId xmlns:a16="http://schemas.microsoft.com/office/drawing/2014/main" id="{BE1FBB2B-E0C1-4622-976A-0D430FADC26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3" name="Text Box 204">
          <a:extLst>
            <a:ext uri="{FF2B5EF4-FFF2-40B4-BE49-F238E27FC236}">
              <a16:creationId xmlns:a16="http://schemas.microsoft.com/office/drawing/2014/main" id="{F1B959B0-560E-40EE-A306-208FD3ED16B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4" name="Text Box 205">
          <a:extLst>
            <a:ext uri="{FF2B5EF4-FFF2-40B4-BE49-F238E27FC236}">
              <a16:creationId xmlns:a16="http://schemas.microsoft.com/office/drawing/2014/main" id="{28DC535E-AF26-4042-8E3F-120BA5B4E3E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5" name="Text Box 204">
          <a:extLst>
            <a:ext uri="{FF2B5EF4-FFF2-40B4-BE49-F238E27FC236}">
              <a16:creationId xmlns:a16="http://schemas.microsoft.com/office/drawing/2014/main" id="{733F1159-2344-4823-A18E-FA47C956BFC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6" name="Text Box 205">
          <a:extLst>
            <a:ext uri="{FF2B5EF4-FFF2-40B4-BE49-F238E27FC236}">
              <a16:creationId xmlns:a16="http://schemas.microsoft.com/office/drawing/2014/main" id="{43A8D627-89EC-4558-B197-CD1F109D3F9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7" name="Text Box 204">
          <a:extLst>
            <a:ext uri="{FF2B5EF4-FFF2-40B4-BE49-F238E27FC236}">
              <a16:creationId xmlns:a16="http://schemas.microsoft.com/office/drawing/2014/main" id="{17E8AB24-D30A-452A-BDD5-B81085EDDE0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8" name="Text Box 205">
          <a:extLst>
            <a:ext uri="{FF2B5EF4-FFF2-40B4-BE49-F238E27FC236}">
              <a16:creationId xmlns:a16="http://schemas.microsoft.com/office/drawing/2014/main" id="{644CE075-6777-42EE-8D6C-4C7FC3C9220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29" name="Text Box 204">
          <a:extLst>
            <a:ext uri="{FF2B5EF4-FFF2-40B4-BE49-F238E27FC236}">
              <a16:creationId xmlns:a16="http://schemas.microsoft.com/office/drawing/2014/main" id="{7443E9A5-0962-47FD-A41B-CD81549B0E8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0" name="Text Box 205">
          <a:extLst>
            <a:ext uri="{FF2B5EF4-FFF2-40B4-BE49-F238E27FC236}">
              <a16:creationId xmlns:a16="http://schemas.microsoft.com/office/drawing/2014/main" id="{EB89B497-098C-4D2C-A40A-95C8B06311B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1" name="Text Box 204">
          <a:extLst>
            <a:ext uri="{FF2B5EF4-FFF2-40B4-BE49-F238E27FC236}">
              <a16:creationId xmlns:a16="http://schemas.microsoft.com/office/drawing/2014/main" id="{52ED4640-5311-493E-AD12-F2BE1598391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2" name="Text Box 205">
          <a:extLst>
            <a:ext uri="{FF2B5EF4-FFF2-40B4-BE49-F238E27FC236}">
              <a16:creationId xmlns:a16="http://schemas.microsoft.com/office/drawing/2014/main" id="{65D37E21-C035-4D97-A8B4-E059C486304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3" name="Text Box 204">
          <a:extLst>
            <a:ext uri="{FF2B5EF4-FFF2-40B4-BE49-F238E27FC236}">
              <a16:creationId xmlns:a16="http://schemas.microsoft.com/office/drawing/2014/main" id="{E44928DD-7E7F-43E5-AF87-49DB2FEC8B3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4" name="Text Box 205">
          <a:extLst>
            <a:ext uri="{FF2B5EF4-FFF2-40B4-BE49-F238E27FC236}">
              <a16:creationId xmlns:a16="http://schemas.microsoft.com/office/drawing/2014/main" id="{55D3BB01-7533-4979-B619-D83116FAAD9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5" name="Text Box 204">
          <a:extLst>
            <a:ext uri="{FF2B5EF4-FFF2-40B4-BE49-F238E27FC236}">
              <a16:creationId xmlns:a16="http://schemas.microsoft.com/office/drawing/2014/main" id="{1F79C041-270A-4EF2-98FB-CC1E7D64D71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6" name="Text Box 205">
          <a:extLst>
            <a:ext uri="{FF2B5EF4-FFF2-40B4-BE49-F238E27FC236}">
              <a16:creationId xmlns:a16="http://schemas.microsoft.com/office/drawing/2014/main" id="{1CA24CA0-609A-401F-92D5-9BA7E8D1E90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7" name="Text Box 204">
          <a:extLst>
            <a:ext uri="{FF2B5EF4-FFF2-40B4-BE49-F238E27FC236}">
              <a16:creationId xmlns:a16="http://schemas.microsoft.com/office/drawing/2014/main" id="{6BFC2683-62C5-4092-B265-653A2D1B7E9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8" name="Text Box 205">
          <a:extLst>
            <a:ext uri="{FF2B5EF4-FFF2-40B4-BE49-F238E27FC236}">
              <a16:creationId xmlns:a16="http://schemas.microsoft.com/office/drawing/2014/main" id="{DBE40511-F75C-415B-BF3C-37BB9002AAD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39" name="Text Box 204">
          <a:extLst>
            <a:ext uri="{FF2B5EF4-FFF2-40B4-BE49-F238E27FC236}">
              <a16:creationId xmlns:a16="http://schemas.microsoft.com/office/drawing/2014/main" id="{81D6B2DD-DB49-400E-AB16-6B88A3D0B16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0" name="Text Box 205">
          <a:extLst>
            <a:ext uri="{FF2B5EF4-FFF2-40B4-BE49-F238E27FC236}">
              <a16:creationId xmlns:a16="http://schemas.microsoft.com/office/drawing/2014/main" id="{4DAA60F4-CBF5-4460-8456-3FA44393C47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1" name="Text Box 204">
          <a:extLst>
            <a:ext uri="{FF2B5EF4-FFF2-40B4-BE49-F238E27FC236}">
              <a16:creationId xmlns:a16="http://schemas.microsoft.com/office/drawing/2014/main" id="{23484928-2F28-4DCB-9A06-0044B2782C1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2" name="Text Box 205">
          <a:extLst>
            <a:ext uri="{FF2B5EF4-FFF2-40B4-BE49-F238E27FC236}">
              <a16:creationId xmlns:a16="http://schemas.microsoft.com/office/drawing/2014/main" id="{6147474A-6B73-4311-AC63-91220404805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3" name="Text Box 204">
          <a:extLst>
            <a:ext uri="{FF2B5EF4-FFF2-40B4-BE49-F238E27FC236}">
              <a16:creationId xmlns:a16="http://schemas.microsoft.com/office/drawing/2014/main" id="{54F27D6C-EFB6-4549-AAA1-927C7860A7D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4" name="Text Box 205">
          <a:extLst>
            <a:ext uri="{FF2B5EF4-FFF2-40B4-BE49-F238E27FC236}">
              <a16:creationId xmlns:a16="http://schemas.microsoft.com/office/drawing/2014/main" id="{01D10368-7003-419E-A9AE-24F62522F1A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5" name="Text Box 204">
          <a:extLst>
            <a:ext uri="{FF2B5EF4-FFF2-40B4-BE49-F238E27FC236}">
              <a16:creationId xmlns:a16="http://schemas.microsoft.com/office/drawing/2014/main" id="{CDCD73A9-B761-4CEE-899D-F6B3950AA8B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6" name="Text Box 205">
          <a:extLst>
            <a:ext uri="{FF2B5EF4-FFF2-40B4-BE49-F238E27FC236}">
              <a16:creationId xmlns:a16="http://schemas.microsoft.com/office/drawing/2014/main" id="{1258FEC8-E4DA-43EB-8910-BF8115B6506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7" name="Text Box 204">
          <a:extLst>
            <a:ext uri="{FF2B5EF4-FFF2-40B4-BE49-F238E27FC236}">
              <a16:creationId xmlns:a16="http://schemas.microsoft.com/office/drawing/2014/main" id="{D67551BA-2CE0-4B68-ABB6-31857F3D3C2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8" name="Text Box 205">
          <a:extLst>
            <a:ext uri="{FF2B5EF4-FFF2-40B4-BE49-F238E27FC236}">
              <a16:creationId xmlns:a16="http://schemas.microsoft.com/office/drawing/2014/main" id="{4FEF56AD-F6B3-4E2D-BC17-39C5C82BE50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49" name="Text Box 204">
          <a:extLst>
            <a:ext uri="{FF2B5EF4-FFF2-40B4-BE49-F238E27FC236}">
              <a16:creationId xmlns:a16="http://schemas.microsoft.com/office/drawing/2014/main" id="{6B04EBB9-4FBA-40C3-87E8-52C499A583B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0" name="Text Box 205">
          <a:extLst>
            <a:ext uri="{FF2B5EF4-FFF2-40B4-BE49-F238E27FC236}">
              <a16:creationId xmlns:a16="http://schemas.microsoft.com/office/drawing/2014/main" id="{3E416E9C-8B73-4777-A40F-47EDDCB7102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1" name="Text Box 204">
          <a:extLst>
            <a:ext uri="{FF2B5EF4-FFF2-40B4-BE49-F238E27FC236}">
              <a16:creationId xmlns:a16="http://schemas.microsoft.com/office/drawing/2014/main" id="{8BD5400F-06CC-4B3C-83D7-90EB286DC79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2" name="Text Box 205">
          <a:extLst>
            <a:ext uri="{FF2B5EF4-FFF2-40B4-BE49-F238E27FC236}">
              <a16:creationId xmlns:a16="http://schemas.microsoft.com/office/drawing/2014/main" id="{A238FA3A-4547-4879-83F7-E4090ECC0FF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3" name="Text Box 204">
          <a:extLst>
            <a:ext uri="{FF2B5EF4-FFF2-40B4-BE49-F238E27FC236}">
              <a16:creationId xmlns:a16="http://schemas.microsoft.com/office/drawing/2014/main" id="{2B26D9D2-2701-4B76-899F-4FBA739B210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4" name="Text Box 205">
          <a:extLst>
            <a:ext uri="{FF2B5EF4-FFF2-40B4-BE49-F238E27FC236}">
              <a16:creationId xmlns:a16="http://schemas.microsoft.com/office/drawing/2014/main" id="{1A6986C8-298B-4E3E-A6A7-4D423C19AE6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5" name="Text Box 204">
          <a:extLst>
            <a:ext uri="{FF2B5EF4-FFF2-40B4-BE49-F238E27FC236}">
              <a16:creationId xmlns:a16="http://schemas.microsoft.com/office/drawing/2014/main" id="{DE7D42EA-4C83-4089-AD5C-9364B39C99D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6" name="Text Box 205">
          <a:extLst>
            <a:ext uri="{FF2B5EF4-FFF2-40B4-BE49-F238E27FC236}">
              <a16:creationId xmlns:a16="http://schemas.microsoft.com/office/drawing/2014/main" id="{C833A14E-D3B5-4952-809C-6DC2B1D9C8F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7" name="Text Box 204">
          <a:extLst>
            <a:ext uri="{FF2B5EF4-FFF2-40B4-BE49-F238E27FC236}">
              <a16:creationId xmlns:a16="http://schemas.microsoft.com/office/drawing/2014/main" id="{0D149D91-F23E-41FD-8EC7-F000DC0CF0E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8" name="Text Box 205">
          <a:extLst>
            <a:ext uri="{FF2B5EF4-FFF2-40B4-BE49-F238E27FC236}">
              <a16:creationId xmlns:a16="http://schemas.microsoft.com/office/drawing/2014/main" id="{4D58E6F7-322A-444C-B703-36AA92B3FA5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59" name="Text Box 204">
          <a:extLst>
            <a:ext uri="{FF2B5EF4-FFF2-40B4-BE49-F238E27FC236}">
              <a16:creationId xmlns:a16="http://schemas.microsoft.com/office/drawing/2014/main" id="{F3B0E5E6-E3FA-42FB-B949-5DE42504649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0" name="Text Box 205">
          <a:extLst>
            <a:ext uri="{FF2B5EF4-FFF2-40B4-BE49-F238E27FC236}">
              <a16:creationId xmlns:a16="http://schemas.microsoft.com/office/drawing/2014/main" id="{4F6F4F5F-4AB2-4969-8289-2BDE94FC5C1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1" name="Text Box 204">
          <a:extLst>
            <a:ext uri="{FF2B5EF4-FFF2-40B4-BE49-F238E27FC236}">
              <a16:creationId xmlns:a16="http://schemas.microsoft.com/office/drawing/2014/main" id="{5A513989-8C40-4356-A3AC-D0D64A55DDC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2" name="Text Box 205">
          <a:extLst>
            <a:ext uri="{FF2B5EF4-FFF2-40B4-BE49-F238E27FC236}">
              <a16:creationId xmlns:a16="http://schemas.microsoft.com/office/drawing/2014/main" id="{9BB6DE9D-3825-421A-8A71-B0258BF029A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3" name="Text Box 204">
          <a:extLst>
            <a:ext uri="{FF2B5EF4-FFF2-40B4-BE49-F238E27FC236}">
              <a16:creationId xmlns:a16="http://schemas.microsoft.com/office/drawing/2014/main" id="{55FE5469-C6D7-4FCE-BFBC-A57CB82B91F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4" name="Text Box 205">
          <a:extLst>
            <a:ext uri="{FF2B5EF4-FFF2-40B4-BE49-F238E27FC236}">
              <a16:creationId xmlns:a16="http://schemas.microsoft.com/office/drawing/2014/main" id="{95F48641-F5C7-4CDE-B16B-792C6708CC0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B555CCE1-76D5-4ABF-A5BA-914E67607B9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83B8FDDA-16C2-4096-8B00-6FAF5E5BF4F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7" name="Text Box 204">
          <a:extLst>
            <a:ext uri="{FF2B5EF4-FFF2-40B4-BE49-F238E27FC236}">
              <a16:creationId xmlns:a16="http://schemas.microsoft.com/office/drawing/2014/main" id="{A34BD2BC-507A-47F2-B7A2-54F4D171BF0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8" name="Text Box 205">
          <a:extLst>
            <a:ext uri="{FF2B5EF4-FFF2-40B4-BE49-F238E27FC236}">
              <a16:creationId xmlns:a16="http://schemas.microsoft.com/office/drawing/2014/main" id="{48729129-2EB6-4D26-BBFD-665055C869E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69" name="Text Box 204">
          <a:extLst>
            <a:ext uri="{FF2B5EF4-FFF2-40B4-BE49-F238E27FC236}">
              <a16:creationId xmlns:a16="http://schemas.microsoft.com/office/drawing/2014/main" id="{99782EC1-FFD9-4141-A54A-665D1E07C16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0" name="Text Box 205">
          <a:extLst>
            <a:ext uri="{FF2B5EF4-FFF2-40B4-BE49-F238E27FC236}">
              <a16:creationId xmlns:a16="http://schemas.microsoft.com/office/drawing/2014/main" id="{9EAA30BA-53B0-4E21-A232-92251378C97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1" name="Text Box 204">
          <a:extLst>
            <a:ext uri="{FF2B5EF4-FFF2-40B4-BE49-F238E27FC236}">
              <a16:creationId xmlns:a16="http://schemas.microsoft.com/office/drawing/2014/main" id="{111B02DF-E49D-497E-BA2F-42BA6DE837C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2" name="Text Box 204">
          <a:extLst>
            <a:ext uri="{FF2B5EF4-FFF2-40B4-BE49-F238E27FC236}">
              <a16:creationId xmlns:a16="http://schemas.microsoft.com/office/drawing/2014/main" id="{B5002AB7-F23D-452A-8F40-11BD0CE9DF9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3" name="Text Box 205">
          <a:extLst>
            <a:ext uri="{FF2B5EF4-FFF2-40B4-BE49-F238E27FC236}">
              <a16:creationId xmlns:a16="http://schemas.microsoft.com/office/drawing/2014/main" id="{ACFDFCCC-BC88-43D2-951A-DD5D43B00EA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4" name="Text Box 204">
          <a:extLst>
            <a:ext uri="{FF2B5EF4-FFF2-40B4-BE49-F238E27FC236}">
              <a16:creationId xmlns:a16="http://schemas.microsoft.com/office/drawing/2014/main" id="{281F520F-6DFB-4AC1-AF13-8EE071F05B8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5" name="Text Box 205">
          <a:extLst>
            <a:ext uri="{FF2B5EF4-FFF2-40B4-BE49-F238E27FC236}">
              <a16:creationId xmlns:a16="http://schemas.microsoft.com/office/drawing/2014/main" id="{1EDE9C76-1CEB-4813-8C12-6D742F90CF2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6" name="Text Box 204">
          <a:extLst>
            <a:ext uri="{FF2B5EF4-FFF2-40B4-BE49-F238E27FC236}">
              <a16:creationId xmlns:a16="http://schemas.microsoft.com/office/drawing/2014/main" id="{66108B37-4C79-43A9-BBDC-6DDF298571A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7" name="Text Box 205">
          <a:extLst>
            <a:ext uri="{FF2B5EF4-FFF2-40B4-BE49-F238E27FC236}">
              <a16:creationId xmlns:a16="http://schemas.microsoft.com/office/drawing/2014/main" id="{514D9466-EC1D-4B63-A7BD-F207CED30FA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8" name="Text Box 204">
          <a:extLst>
            <a:ext uri="{FF2B5EF4-FFF2-40B4-BE49-F238E27FC236}">
              <a16:creationId xmlns:a16="http://schemas.microsoft.com/office/drawing/2014/main" id="{14C37CB0-4A4E-482C-8C5D-75642A2B51D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79" name="Text Box 205">
          <a:extLst>
            <a:ext uri="{FF2B5EF4-FFF2-40B4-BE49-F238E27FC236}">
              <a16:creationId xmlns:a16="http://schemas.microsoft.com/office/drawing/2014/main" id="{CDB35144-29E1-43E5-B039-905FBD911A9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0" name="Text Box 204">
          <a:extLst>
            <a:ext uri="{FF2B5EF4-FFF2-40B4-BE49-F238E27FC236}">
              <a16:creationId xmlns:a16="http://schemas.microsoft.com/office/drawing/2014/main" id="{914BA5AE-CED6-4A9B-9D38-B2CD8281133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1" name="Text Box 205">
          <a:extLst>
            <a:ext uri="{FF2B5EF4-FFF2-40B4-BE49-F238E27FC236}">
              <a16:creationId xmlns:a16="http://schemas.microsoft.com/office/drawing/2014/main" id="{BF2DB032-370F-430C-81DC-33E659FB106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2" name="Text Box 204">
          <a:extLst>
            <a:ext uri="{FF2B5EF4-FFF2-40B4-BE49-F238E27FC236}">
              <a16:creationId xmlns:a16="http://schemas.microsoft.com/office/drawing/2014/main" id="{307CA6C0-44C8-4154-B47A-F26077094F0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3" name="Text Box 205">
          <a:extLst>
            <a:ext uri="{FF2B5EF4-FFF2-40B4-BE49-F238E27FC236}">
              <a16:creationId xmlns:a16="http://schemas.microsoft.com/office/drawing/2014/main" id="{47D1915D-BEF3-495F-9BF8-DCE4290CD61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4" name="Text Box 204">
          <a:extLst>
            <a:ext uri="{FF2B5EF4-FFF2-40B4-BE49-F238E27FC236}">
              <a16:creationId xmlns:a16="http://schemas.microsoft.com/office/drawing/2014/main" id="{89C4B0B0-2BF6-4B3B-85E9-E47141668DC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5" name="Text Box 205">
          <a:extLst>
            <a:ext uri="{FF2B5EF4-FFF2-40B4-BE49-F238E27FC236}">
              <a16:creationId xmlns:a16="http://schemas.microsoft.com/office/drawing/2014/main" id="{86A06931-FC53-42AF-8A72-61AFD7E6ADC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6" name="Text Box 204">
          <a:extLst>
            <a:ext uri="{FF2B5EF4-FFF2-40B4-BE49-F238E27FC236}">
              <a16:creationId xmlns:a16="http://schemas.microsoft.com/office/drawing/2014/main" id="{6B778B2E-19EB-48BE-8E33-EEA807A2169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7" name="Text Box 205">
          <a:extLst>
            <a:ext uri="{FF2B5EF4-FFF2-40B4-BE49-F238E27FC236}">
              <a16:creationId xmlns:a16="http://schemas.microsoft.com/office/drawing/2014/main" id="{6AD59C67-096E-467D-AFC7-31F9EA1220C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8" name="Text Box 204">
          <a:extLst>
            <a:ext uri="{FF2B5EF4-FFF2-40B4-BE49-F238E27FC236}">
              <a16:creationId xmlns:a16="http://schemas.microsoft.com/office/drawing/2014/main" id="{5CE52C9B-679A-463A-B292-63FA940894F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89" name="Text Box 205">
          <a:extLst>
            <a:ext uri="{FF2B5EF4-FFF2-40B4-BE49-F238E27FC236}">
              <a16:creationId xmlns:a16="http://schemas.microsoft.com/office/drawing/2014/main" id="{35E722E9-ABB1-4897-92FC-AF08B4EF7B2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0" name="Text Box 204">
          <a:extLst>
            <a:ext uri="{FF2B5EF4-FFF2-40B4-BE49-F238E27FC236}">
              <a16:creationId xmlns:a16="http://schemas.microsoft.com/office/drawing/2014/main" id="{C8F7B7C7-233A-4B6D-8D92-857309B699B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1" name="Text Box 205">
          <a:extLst>
            <a:ext uri="{FF2B5EF4-FFF2-40B4-BE49-F238E27FC236}">
              <a16:creationId xmlns:a16="http://schemas.microsoft.com/office/drawing/2014/main" id="{E46C5F2E-D12F-4B47-A780-4C89C722982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2" name="Text Box 204">
          <a:extLst>
            <a:ext uri="{FF2B5EF4-FFF2-40B4-BE49-F238E27FC236}">
              <a16:creationId xmlns:a16="http://schemas.microsoft.com/office/drawing/2014/main" id="{090EA18F-D952-4015-B734-93AB5E563DC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3" name="Text Box 205">
          <a:extLst>
            <a:ext uri="{FF2B5EF4-FFF2-40B4-BE49-F238E27FC236}">
              <a16:creationId xmlns:a16="http://schemas.microsoft.com/office/drawing/2014/main" id="{19988E5E-9B5B-45DD-8B0F-2BD31658A27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4" name="Text Box 204">
          <a:extLst>
            <a:ext uri="{FF2B5EF4-FFF2-40B4-BE49-F238E27FC236}">
              <a16:creationId xmlns:a16="http://schemas.microsoft.com/office/drawing/2014/main" id="{095D7984-0921-41B0-89C9-87E4FC5834F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5" name="Text Box 205">
          <a:extLst>
            <a:ext uri="{FF2B5EF4-FFF2-40B4-BE49-F238E27FC236}">
              <a16:creationId xmlns:a16="http://schemas.microsoft.com/office/drawing/2014/main" id="{DF88F22A-C88D-482D-9D30-808D7D600DB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6" name="Text Box 204">
          <a:extLst>
            <a:ext uri="{FF2B5EF4-FFF2-40B4-BE49-F238E27FC236}">
              <a16:creationId xmlns:a16="http://schemas.microsoft.com/office/drawing/2014/main" id="{C9D39B64-3F38-4C85-8AA7-EFBB992B648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7" name="Text Box 205">
          <a:extLst>
            <a:ext uri="{FF2B5EF4-FFF2-40B4-BE49-F238E27FC236}">
              <a16:creationId xmlns:a16="http://schemas.microsoft.com/office/drawing/2014/main" id="{9FFDE70F-3727-4B8B-83B1-02DA441AE81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8" name="Text Box 204">
          <a:extLst>
            <a:ext uri="{FF2B5EF4-FFF2-40B4-BE49-F238E27FC236}">
              <a16:creationId xmlns:a16="http://schemas.microsoft.com/office/drawing/2014/main" id="{B3C4AA49-D5DD-47F5-A20F-41D47B43466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399" name="Text Box 205">
          <a:extLst>
            <a:ext uri="{FF2B5EF4-FFF2-40B4-BE49-F238E27FC236}">
              <a16:creationId xmlns:a16="http://schemas.microsoft.com/office/drawing/2014/main" id="{2B181CFF-669D-47D8-B907-9EEF302A2D6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0" name="Text Box 204">
          <a:extLst>
            <a:ext uri="{FF2B5EF4-FFF2-40B4-BE49-F238E27FC236}">
              <a16:creationId xmlns:a16="http://schemas.microsoft.com/office/drawing/2014/main" id="{907252F0-35D4-44FE-A051-3CCCF3DF095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1" name="Text Box 205">
          <a:extLst>
            <a:ext uri="{FF2B5EF4-FFF2-40B4-BE49-F238E27FC236}">
              <a16:creationId xmlns:a16="http://schemas.microsoft.com/office/drawing/2014/main" id="{FBA1A630-F451-4CED-89BA-82552256003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2" name="Text Box 204">
          <a:extLst>
            <a:ext uri="{FF2B5EF4-FFF2-40B4-BE49-F238E27FC236}">
              <a16:creationId xmlns:a16="http://schemas.microsoft.com/office/drawing/2014/main" id="{D2E92B8E-E7CA-469A-A5F7-E0089E680BD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3" name="Text Box 205">
          <a:extLst>
            <a:ext uri="{FF2B5EF4-FFF2-40B4-BE49-F238E27FC236}">
              <a16:creationId xmlns:a16="http://schemas.microsoft.com/office/drawing/2014/main" id="{28BA33A1-94C3-46C6-B43A-45EEEBD6940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4" name="Text Box 204">
          <a:extLst>
            <a:ext uri="{FF2B5EF4-FFF2-40B4-BE49-F238E27FC236}">
              <a16:creationId xmlns:a16="http://schemas.microsoft.com/office/drawing/2014/main" id="{0AF3F6E4-0AD8-4D37-82E4-BD234045BD8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5" name="Text Box 205">
          <a:extLst>
            <a:ext uri="{FF2B5EF4-FFF2-40B4-BE49-F238E27FC236}">
              <a16:creationId xmlns:a16="http://schemas.microsoft.com/office/drawing/2014/main" id="{7DE41E74-19C3-4107-8BCC-0D7D4CFA45A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6" name="Text Box 204">
          <a:extLst>
            <a:ext uri="{FF2B5EF4-FFF2-40B4-BE49-F238E27FC236}">
              <a16:creationId xmlns:a16="http://schemas.microsoft.com/office/drawing/2014/main" id="{D0A80F38-AD82-47EF-A1A6-185D09602E5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7" name="Text Box 205">
          <a:extLst>
            <a:ext uri="{FF2B5EF4-FFF2-40B4-BE49-F238E27FC236}">
              <a16:creationId xmlns:a16="http://schemas.microsoft.com/office/drawing/2014/main" id="{BBEE9D95-4151-4B22-9C7E-C5EF0581F80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8" name="Text Box 204">
          <a:extLst>
            <a:ext uri="{FF2B5EF4-FFF2-40B4-BE49-F238E27FC236}">
              <a16:creationId xmlns:a16="http://schemas.microsoft.com/office/drawing/2014/main" id="{62742FF6-328A-4DE3-A741-E72E8078652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09" name="Text Box 205">
          <a:extLst>
            <a:ext uri="{FF2B5EF4-FFF2-40B4-BE49-F238E27FC236}">
              <a16:creationId xmlns:a16="http://schemas.microsoft.com/office/drawing/2014/main" id="{25F65DA1-3605-4734-8B9A-A1CC65652DA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0" name="Text Box 204">
          <a:extLst>
            <a:ext uri="{FF2B5EF4-FFF2-40B4-BE49-F238E27FC236}">
              <a16:creationId xmlns:a16="http://schemas.microsoft.com/office/drawing/2014/main" id="{7D3E4383-BA97-489F-B9AE-6A17A7ED7A9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1" name="Text Box 205">
          <a:extLst>
            <a:ext uri="{FF2B5EF4-FFF2-40B4-BE49-F238E27FC236}">
              <a16:creationId xmlns:a16="http://schemas.microsoft.com/office/drawing/2014/main" id="{E028ADD4-A320-4466-A8AD-58ADD55BEB1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2" name="Text Box 204">
          <a:extLst>
            <a:ext uri="{FF2B5EF4-FFF2-40B4-BE49-F238E27FC236}">
              <a16:creationId xmlns:a16="http://schemas.microsoft.com/office/drawing/2014/main" id="{236A41CD-FB1C-4947-A6B2-6101C311E81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3" name="Text Box 205">
          <a:extLst>
            <a:ext uri="{FF2B5EF4-FFF2-40B4-BE49-F238E27FC236}">
              <a16:creationId xmlns:a16="http://schemas.microsoft.com/office/drawing/2014/main" id="{B55A799F-6258-48A4-93F9-9800DCD4033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4" name="Text Box 204">
          <a:extLst>
            <a:ext uri="{FF2B5EF4-FFF2-40B4-BE49-F238E27FC236}">
              <a16:creationId xmlns:a16="http://schemas.microsoft.com/office/drawing/2014/main" id="{B78ACD62-5F64-47A0-A8C8-D9B957C47CF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5" name="Text Box 205">
          <a:extLst>
            <a:ext uri="{FF2B5EF4-FFF2-40B4-BE49-F238E27FC236}">
              <a16:creationId xmlns:a16="http://schemas.microsoft.com/office/drawing/2014/main" id="{D9E8F8D2-4E8C-4A86-8892-C23C75D5EAE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6" name="Text Box 204">
          <a:extLst>
            <a:ext uri="{FF2B5EF4-FFF2-40B4-BE49-F238E27FC236}">
              <a16:creationId xmlns:a16="http://schemas.microsoft.com/office/drawing/2014/main" id="{DC3D37CD-B18A-4B2A-913C-1CBCDA74A05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7" name="Text Box 205">
          <a:extLst>
            <a:ext uri="{FF2B5EF4-FFF2-40B4-BE49-F238E27FC236}">
              <a16:creationId xmlns:a16="http://schemas.microsoft.com/office/drawing/2014/main" id="{7D263A50-1787-4752-90C6-77C173ED44D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8" name="Text Box 204">
          <a:extLst>
            <a:ext uri="{FF2B5EF4-FFF2-40B4-BE49-F238E27FC236}">
              <a16:creationId xmlns:a16="http://schemas.microsoft.com/office/drawing/2014/main" id="{9707407A-66AA-4BD5-84C5-D38151E37DB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19" name="Text Box 205">
          <a:extLst>
            <a:ext uri="{FF2B5EF4-FFF2-40B4-BE49-F238E27FC236}">
              <a16:creationId xmlns:a16="http://schemas.microsoft.com/office/drawing/2014/main" id="{B25FD6A5-BB4F-4D83-8C99-BA595FA70E6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0" name="Text Box 204">
          <a:extLst>
            <a:ext uri="{FF2B5EF4-FFF2-40B4-BE49-F238E27FC236}">
              <a16:creationId xmlns:a16="http://schemas.microsoft.com/office/drawing/2014/main" id="{541DCCB5-F7CA-416D-8E46-6175A91FD75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1" name="Text Box 205">
          <a:extLst>
            <a:ext uri="{FF2B5EF4-FFF2-40B4-BE49-F238E27FC236}">
              <a16:creationId xmlns:a16="http://schemas.microsoft.com/office/drawing/2014/main" id="{5FEDE5EA-21F4-478A-8901-836F9817C0C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2" name="Text Box 204">
          <a:extLst>
            <a:ext uri="{FF2B5EF4-FFF2-40B4-BE49-F238E27FC236}">
              <a16:creationId xmlns:a16="http://schemas.microsoft.com/office/drawing/2014/main" id="{3D7E8C4D-CA1B-4398-AC65-AE33A000487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3" name="Text Box 205">
          <a:extLst>
            <a:ext uri="{FF2B5EF4-FFF2-40B4-BE49-F238E27FC236}">
              <a16:creationId xmlns:a16="http://schemas.microsoft.com/office/drawing/2014/main" id="{F16DE4FB-66E2-4DD5-BE28-E35BFE07334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4" name="Text Box 204">
          <a:extLst>
            <a:ext uri="{FF2B5EF4-FFF2-40B4-BE49-F238E27FC236}">
              <a16:creationId xmlns:a16="http://schemas.microsoft.com/office/drawing/2014/main" id="{BD19C12B-24C2-4468-9DB4-4D6BEB406C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5" name="Text Box 205">
          <a:extLst>
            <a:ext uri="{FF2B5EF4-FFF2-40B4-BE49-F238E27FC236}">
              <a16:creationId xmlns:a16="http://schemas.microsoft.com/office/drawing/2014/main" id="{D62C1BC5-F3DE-4E61-B458-F60B89DF806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6" name="Text Box 204">
          <a:extLst>
            <a:ext uri="{FF2B5EF4-FFF2-40B4-BE49-F238E27FC236}">
              <a16:creationId xmlns:a16="http://schemas.microsoft.com/office/drawing/2014/main" id="{E0C17F02-DE9C-4524-B442-9DF153E28C2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7" name="Text Box 205">
          <a:extLst>
            <a:ext uri="{FF2B5EF4-FFF2-40B4-BE49-F238E27FC236}">
              <a16:creationId xmlns:a16="http://schemas.microsoft.com/office/drawing/2014/main" id="{97BFA9CC-970D-4DFB-9664-EC9877B3819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8" name="Text Box 204">
          <a:extLst>
            <a:ext uri="{FF2B5EF4-FFF2-40B4-BE49-F238E27FC236}">
              <a16:creationId xmlns:a16="http://schemas.microsoft.com/office/drawing/2014/main" id="{36202F7C-F93B-4776-ACA1-3542334265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29" name="Text Box 205">
          <a:extLst>
            <a:ext uri="{FF2B5EF4-FFF2-40B4-BE49-F238E27FC236}">
              <a16:creationId xmlns:a16="http://schemas.microsoft.com/office/drawing/2014/main" id="{E13EE84E-A37D-452C-97DF-9C37BD8AD55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0" name="Text Box 204">
          <a:extLst>
            <a:ext uri="{FF2B5EF4-FFF2-40B4-BE49-F238E27FC236}">
              <a16:creationId xmlns:a16="http://schemas.microsoft.com/office/drawing/2014/main" id="{AF7FA3AC-2C18-488D-BB7A-AECC01901AE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1" name="Text Box 205">
          <a:extLst>
            <a:ext uri="{FF2B5EF4-FFF2-40B4-BE49-F238E27FC236}">
              <a16:creationId xmlns:a16="http://schemas.microsoft.com/office/drawing/2014/main" id="{940847E1-B221-4624-859A-B0559F8984B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2" name="Text Box 204">
          <a:extLst>
            <a:ext uri="{FF2B5EF4-FFF2-40B4-BE49-F238E27FC236}">
              <a16:creationId xmlns:a16="http://schemas.microsoft.com/office/drawing/2014/main" id="{A286B6FC-4943-4B4F-A6B3-B77BFC8F968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3" name="Text Box 205">
          <a:extLst>
            <a:ext uri="{FF2B5EF4-FFF2-40B4-BE49-F238E27FC236}">
              <a16:creationId xmlns:a16="http://schemas.microsoft.com/office/drawing/2014/main" id="{0B59CDAC-63E8-40C1-8FF9-F7EA8399464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4" name="Text Box 204">
          <a:extLst>
            <a:ext uri="{FF2B5EF4-FFF2-40B4-BE49-F238E27FC236}">
              <a16:creationId xmlns:a16="http://schemas.microsoft.com/office/drawing/2014/main" id="{2F0378CC-DB0D-4CBE-82F6-5F954D50ABA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5" name="Text Box 205">
          <a:extLst>
            <a:ext uri="{FF2B5EF4-FFF2-40B4-BE49-F238E27FC236}">
              <a16:creationId xmlns:a16="http://schemas.microsoft.com/office/drawing/2014/main" id="{95AC0110-EEB3-42E4-9F06-DF2DADB7F09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6" name="Text Box 204">
          <a:extLst>
            <a:ext uri="{FF2B5EF4-FFF2-40B4-BE49-F238E27FC236}">
              <a16:creationId xmlns:a16="http://schemas.microsoft.com/office/drawing/2014/main" id="{15A96854-D717-49AC-9DE4-967DB82A1FD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7" name="Text Box 205">
          <a:extLst>
            <a:ext uri="{FF2B5EF4-FFF2-40B4-BE49-F238E27FC236}">
              <a16:creationId xmlns:a16="http://schemas.microsoft.com/office/drawing/2014/main" id="{73375651-8CB6-4B6E-AB81-946D7319AC0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8" name="Text Box 204">
          <a:extLst>
            <a:ext uri="{FF2B5EF4-FFF2-40B4-BE49-F238E27FC236}">
              <a16:creationId xmlns:a16="http://schemas.microsoft.com/office/drawing/2014/main" id="{2276D4A6-90F6-403C-879B-855C5CBA278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39" name="Text Box 205">
          <a:extLst>
            <a:ext uri="{FF2B5EF4-FFF2-40B4-BE49-F238E27FC236}">
              <a16:creationId xmlns:a16="http://schemas.microsoft.com/office/drawing/2014/main" id="{59DF112B-EBA1-47D3-A08A-65C29B4614B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0" name="Text Box 204">
          <a:extLst>
            <a:ext uri="{FF2B5EF4-FFF2-40B4-BE49-F238E27FC236}">
              <a16:creationId xmlns:a16="http://schemas.microsoft.com/office/drawing/2014/main" id="{F96B4FF6-8975-4606-9496-EDAC33A9428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1" name="Text Box 205">
          <a:extLst>
            <a:ext uri="{FF2B5EF4-FFF2-40B4-BE49-F238E27FC236}">
              <a16:creationId xmlns:a16="http://schemas.microsoft.com/office/drawing/2014/main" id="{CE04C184-1273-4304-ABC1-377D7AC6613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2" name="Text Box 204">
          <a:extLst>
            <a:ext uri="{FF2B5EF4-FFF2-40B4-BE49-F238E27FC236}">
              <a16:creationId xmlns:a16="http://schemas.microsoft.com/office/drawing/2014/main" id="{AA7325AC-3C79-42C1-81CD-79380CE1540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3" name="Text Box 205">
          <a:extLst>
            <a:ext uri="{FF2B5EF4-FFF2-40B4-BE49-F238E27FC236}">
              <a16:creationId xmlns:a16="http://schemas.microsoft.com/office/drawing/2014/main" id="{849B327D-8882-4EA2-80D9-C66E5BF374A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4" name="Text Box 204">
          <a:extLst>
            <a:ext uri="{FF2B5EF4-FFF2-40B4-BE49-F238E27FC236}">
              <a16:creationId xmlns:a16="http://schemas.microsoft.com/office/drawing/2014/main" id="{1F49B736-DE40-45E8-ABD0-9678C8B9764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5" name="Text Box 205">
          <a:extLst>
            <a:ext uri="{FF2B5EF4-FFF2-40B4-BE49-F238E27FC236}">
              <a16:creationId xmlns:a16="http://schemas.microsoft.com/office/drawing/2014/main" id="{9413C364-4D6E-437F-841C-0D9C0310FEC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6" name="Text Box 204">
          <a:extLst>
            <a:ext uri="{FF2B5EF4-FFF2-40B4-BE49-F238E27FC236}">
              <a16:creationId xmlns:a16="http://schemas.microsoft.com/office/drawing/2014/main" id="{BDD77020-02B1-4408-9DD5-566B901A0FC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7" name="Text Box 205">
          <a:extLst>
            <a:ext uri="{FF2B5EF4-FFF2-40B4-BE49-F238E27FC236}">
              <a16:creationId xmlns:a16="http://schemas.microsoft.com/office/drawing/2014/main" id="{7B1373D2-34DB-4741-994E-3AC3B65914B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8" name="Text Box 204">
          <a:extLst>
            <a:ext uri="{FF2B5EF4-FFF2-40B4-BE49-F238E27FC236}">
              <a16:creationId xmlns:a16="http://schemas.microsoft.com/office/drawing/2014/main" id="{548413E8-9A2D-4B83-BA8D-CB28D14ADA8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49" name="Text Box 205">
          <a:extLst>
            <a:ext uri="{FF2B5EF4-FFF2-40B4-BE49-F238E27FC236}">
              <a16:creationId xmlns:a16="http://schemas.microsoft.com/office/drawing/2014/main" id="{39F77674-F046-42EC-B998-DF476711540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0" name="Text Box 204">
          <a:extLst>
            <a:ext uri="{FF2B5EF4-FFF2-40B4-BE49-F238E27FC236}">
              <a16:creationId xmlns:a16="http://schemas.microsoft.com/office/drawing/2014/main" id="{83D6555B-E9E1-48C0-88F4-DB2C6407C77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1" name="Text Box 205">
          <a:extLst>
            <a:ext uri="{FF2B5EF4-FFF2-40B4-BE49-F238E27FC236}">
              <a16:creationId xmlns:a16="http://schemas.microsoft.com/office/drawing/2014/main" id="{D5FBE6F6-1077-4AB7-9964-E82284CE4E8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2" name="Text Box 204">
          <a:extLst>
            <a:ext uri="{FF2B5EF4-FFF2-40B4-BE49-F238E27FC236}">
              <a16:creationId xmlns:a16="http://schemas.microsoft.com/office/drawing/2014/main" id="{3F2E7BE8-411C-4AF3-BA32-4044EAA50E5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3" name="Text Box 205">
          <a:extLst>
            <a:ext uri="{FF2B5EF4-FFF2-40B4-BE49-F238E27FC236}">
              <a16:creationId xmlns:a16="http://schemas.microsoft.com/office/drawing/2014/main" id="{208ACB47-AD14-4E8A-B831-B063F7500D5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4" name="Text Box 204">
          <a:extLst>
            <a:ext uri="{FF2B5EF4-FFF2-40B4-BE49-F238E27FC236}">
              <a16:creationId xmlns:a16="http://schemas.microsoft.com/office/drawing/2014/main" id="{796ECBF9-B853-4BCF-B6A0-A49CB642CE5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5" name="Text Box 205">
          <a:extLst>
            <a:ext uri="{FF2B5EF4-FFF2-40B4-BE49-F238E27FC236}">
              <a16:creationId xmlns:a16="http://schemas.microsoft.com/office/drawing/2014/main" id="{B3F33937-E2BF-481E-BAD4-A4DF5FE5378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6" name="Text Box 204">
          <a:extLst>
            <a:ext uri="{FF2B5EF4-FFF2-40B4-BE49-F238E27FC236}">
              <a16:creationId xmlns:a16="http://schemas.microsoft.com/office/drawing/2014/main" id="{AC0676A3-C658-47E3-A23F-8FDFDFBA43C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7" name="Text Box 205">
          <a:extLst>
            <a:ext uri="{FF2B5EF4-FFF2-40B4-BE49-F238E27FC236}">
              <a16:creationId xmlns:a16="http://schemas.microsoft.com/office/drawing/2014/main" id="{DD55B7DC-AD35-49F1-9721-4FC183E0E2D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8" name="Text Box 204">
          <a:extLst>
            <a:ext uri="{FF2B5EF4-FFF2-40B4-BE49-F238E27FC236}">
              <a16:creationId xmlns:a16="http://schemas.microsoft.com/office/drawing/2014/main" id="{38E0B7AD-BFB3-4AE5-B9DB-D9F1A6A3189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59" name="Text Box 205">
          <a:extLst>
            <a:ext uri="{FF2B5EF4-FFF2-40B4-BE49-F238E27FC236}">
              <a16:creationId xmlns:a16="http://schemas.microsoft.com/office/drawing/2014/main" id="{5A41CF59-9F8C-483C-8F70-EAFC1772BC0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0" name="Text Box 204">
          <a:extLst>
            <a:ext uri="{FF2B5EF4-FFF2-40B4-BE49-F238E27FC236}">
              <a16:creationId xmlns:a16="http://schemas.microsoft.com/office/drawing/2014/main" id="{6FC56FAF-5639-4DA4-8C63-A69ABCF564C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1" name="Text Box 205">
          <a:extLst>
            <a:ext uri="{FF2B5EF4-FFF2-40B4-BE49-F238E27FC236}">
              <a16:creationId xmlns:a16="http://schemas.microsoft.com/office/drawing/2014/main" id="{84DF68C2-810B-4DE3-94CA-91EDBA56A53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2" name="Text Box 204">
          <a:extLst>
            <a:ext uri="{FF2B5EF4-FFF2-40B4-BE49-F238E27FC236}">
              <a16:creationId xmlns:a16="http://schemas.microsoft.com/office/drawing/2014/main" id="{EE453D17-9687-4151-BFA1-E09C769A8A4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3" name="Text Box 205">
          <a:extLst>
            <a:ext uri="{FF2B5EF4-FFF2-40B4-BE49-F238E27FC236}">
              <a16:creationId xmlns:a16="http://schemas.microsoft.com/office/drawing/2014/main" id="{A42ACFB3-4E26-4D6B-97C4-19DF680344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4" name="Text Box 204">
          <a:extLst>
            <a:ext uri="{FF2B5EF4-FFF2-40B4-BE49-F238E27FC236}">
              <a16:creationId xmlns:a16="http://schemas.microsoft.com/office/drawing/2014/main" id="{6E40D305-59D2-41C0-B9F0-0347028DD7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5" name="Text Box 205">
          <a:extLst>
            <a:ext uri="{FF2B5EF4-FFF2-40B4-BE49-F238E27FC236}">
              <a16:creationId xmlns:a16="http://schemas.microsoft.com/office/drawing/2014/main" id="{87B94C3D-57DE-4DA1-9FD1-01ACC9EE900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246B3300-0061-4FF7-89E1-DAF90264D5B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55A21CB7-E26D-442A-A542-B64CC13506C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8" name="Text Box 204">
          <a:extLst>
            <a:ext uri="{FF2B5EF4-FFF2-40B4-BE49-F238E27FC236}">
              <a16:creationId xmlns:a16="http://schemas.microsoft.com/office/drawing/2014/main" id="{45EAA5FD-D7FC-4D91-9C42-5652CC8F4C0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69" name="Text Box 205">
          <a:extLst>
            <a:ext uri="{FF2B5EF4-FFF2-40B4-BE49-F238E27FC236}">
              <a16:creationId xmlns:a16="http://schemas.microsoft.com/office/drawing/2014/main" id="{E33F3646-B227-40AE-9386-AE04C5CADC5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0" name="Text Box 204">
          <a:extLst>
            <a:ext uri="{FF2B5EF4-FFF2-40B4-BE49-F238E27FC236}">
              <a16:creationId xmlns:a16="http://schemas.microsoft.com/office/drawing/2014/main" id="{09C516B2-1DBB-4913-9061-C08A7E76353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1" name="Text Box 205">
          <a:extLst>
            <a:ext uri="{FF2B5EF4-FFF2-40B4-BE49-F238E27FC236}">
              <a16:creationId xmlns:a16="http://schemas.microsoft.com/office/drawing/2014/main" id="{5DB5DE9F-AD92-4A59-8740-1582CA219BC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2" name="Text Box 204">
          <a:extLst>
            <a:ext uri="{FF2B5EF4-FFF2-40B4-BE49-F238E27FC236}">
              <a16:creationId xmlns:a16="http://schemas.microsoft.com/office/drawing/2014/main" id="{29DE55EF-D25F-4EEF-BAC2-617791AB5E1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3" name="Text Box 205">
          <a:extLst>
            <a:ext uri="{FF2B5EF4-FFF2-40B4-BE49-F238E27FC236}">
              <a16:creationId xmlns:a16="http://schemas.microsoft.com/office/drawing/2014/main" id="{CAC56F59-2550-4EC4-BF27-963D44357A2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4" name="Text Box 204">
          <a:extLst>
            <a:ext uri="{FF2B5EF4-FFF2-40B4-BE49-F238E27FC236}">
              <a16:creationId xmlns:a16="http://schemas.microsoft.com/office/drawing/2014/main" id="{6FED8D0A-F129-4B56-B1FC-5E446CEC306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5" name="Text Box 205">
          <a:extLst>
            <a:ext uri="{FF2B5EF4-FFF2-40B4-BE49-F238E27FC236}">
              <a16:creationId xmlns:a16="http://schemas.microsoft.com/office/drawing/2014/main" id="{CF8CF9F5-6354-406A-ADA6-C4A436F32AE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6" name="Text Box 204">
          <a:extLst>
            <a:ext uri="{FF2B5EF4-FFF2-40B4-BE49-F238E27FC236}">
              <a16:creationId xmlns:a16="http://schemas.microsoft.com/office/drawing/2014/main" id="{13381C7B-D396-4C5C-956D-2E826D0FD1B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7" name="Text Box 205">
          <a:extLst>
            <a:ext uri="{FF2B5EF4-FFF2-40B4-BE49-F238E27FC236}">
              <a16:creationId xmlns:a16="http://schemas.microsoft.com/office/drawing/2014/main" id="{B12693DA-F353-44A6-AE7B-92A9D13AB48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8" name="Text Box 204">
          <a:extLst>
            <a:ext uri="{FF2B5EF4-FFF2-40B4-BE49-F238E27FC236}">
              <a16:creationId xmlns:a16="http://schemas.microsoft.com/office/drawing/2014/main" id="{25B9568B-F262-40C4-B23D-254A6381F5C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79" name="Text Box 205">
          <a:extLst>
            <a:ext uri="{FF2B5EF4-FFF2-40B4-BE49-F238E27FC236}">
              <a16:creationId xmlns:a16="http://schemas.microsoft.com/office/drawing/2014/main" id="{9976C97E-18CA-4C18-8F6F-62D15EA3115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0" name="Text Box 204">
          <a:extLst>
            <a:ext uri="{FF2B5EF4-FFF2-40B4-BE49-F238E27FC236}">
              <a16:creationId xmlns:a16="http://schemas.microsoft.com/office/drawing/2014/main" id="{D38359EA-BFF7-4511-9927-4E6D0E39306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1" name="Text Box 205">
          <a:extLst>
            <a:ext uri="{FF2B5EF4-FFF2-40B4-BE49-F238E27FC236}">
              <a16:creationId xmlns:a16="http://schemas.microsoft.com/office/drawing/2014/main" id="{5B762728-541E-4B05-8099-D778C2EF1A9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2" name="Text Box 204">
          <a:extLst>
            <a:ext uri="{FF2B5EF4-FFF2-40B4-BE49-F238E27FC236}">
              <a16:creationId xmlns:a16="http://schemas.microsoft.com/office/drawing/2014/main" id="{6B9693BA-04F3-4CB7-8745-3F1BA97FE14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3" name="Text Box 205">
          <a:extLst>
            <a:ext uri="{FF2B5EF4-FFF2-40B4-BE49-F238E27FC236}">
              <a16:creationId xmlns:a16="http://schemas.microsoft.com/office/drawing/2014/main" id="{70098D5A-F60F-4442-A66D-1F26C8BB9EE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4" name="Text Box 204">
          <a:extLst>
            <a:ext uri="{FF2B5EF4-FFF2-40B4-BE49-F238E27FC236}">
              <a16:creationId xmlns:a16="http://schemas.microsoft.com/office/drawing/2014/main" id="{7BCFB3C1-D271-4CC9-AD59-3FB0D142169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5" name="Text Box 205">
          <a:extLst>
            <a:ext uri="{FF2B5EF4-FFF2-40B4-BE49-F238E27FC236}">
              <a16:creationId xmlns:a16="http://schemas.microsoft.com/office/drawing/2014/main" id="{08DF03E5-048C-4168-8805-A6F6DD1EC64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6" name="Text Box 204">
          <a:extLst>
            <a:ext uri="{FF2B5EF4-FFF2-40B4-BE49-F238E27FC236}">
              <a16:creationId xmlns:a16="http://schemas.microsoft.com/office/drawing/2014/main" id="{7805A4BA-9B5F-417F-A923-47F3CCF327C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7" name="Text Box 205">
          <a:extLst>
            <a:ext uri="{FF2B5EF4-FFF2-40B4-BE49-F238E27FC236}">
              <a16:creationId xmlns:a16="http://schemas.microsoft.com/office/drawing/2014/main" id="{D0788ED1-2A12-4C0A-BD1A-4B0C3F79004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8" name="Text Box 204">
          <a:extLst>
            <a:ext uri="{FF2B5EF4-FFF2-40B4-BE49-F238E27FC236}">
              <a16:creationId xmlns:a16="http://schemas.microsoft.com/office/drawing/2014/main" id="{4BC472DD-623E-4D61-8681-A82E8ECF001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89" name="Text Box 205">
          <a:extLst>
            <a:ext uri="{FF2B5EF4-FFF2-40B4-BE49-F238E27FC236}">
              <a16:creationId xmlns:a16="http://schemas.microsoft.com/office/drawing/2014/main" id="{FBE2DDD6-951A-4020-8561-29093125BC6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0" name="Text Box 204">
          <a:extLst>
            <a:ext uri="{FF2B5EF4-FFF2-40B4-BE49-F238E27FC236}">
              <a16:creationId xmlns:a16="http://schemas.microsoft.com/office/drawing/2014/main" id="{D622D8C4-CEC7-4A53-A9FA-65309093441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1" name="Text Box 205">
          <a:extLst>
            <a:ext uri="{FF2B5EF4-FFF2-40B4-BE49-F238E27FC236}">
              <a16:creationId xmlns:a16="http://schemas.microsoft.com/office/drawing/2014/main" id="{FD598C56-C5DB-43DC-B03C-6FA153CCA7E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2" name="Text Box 204">
          <a:extLst>
            <a:ext uri="{FF2B5EF4-FFF2-40B4-BE49-F238E27FC236}">
              <a16:creationId xmlns:a16="http://schemas.microsoft.com/office/drawing/2014/main" id="{D58B9DA3-9786-4B30-A6D2-9051934A2F4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3" name="Text Box 205">
          <a:extLst>
            <a:ext uri="{FF2B5EF4-FFF2-40B4-BE49-F238E27FC236}">
              <a16:creationId xmlns:a16="http://schemas.microsoft.com/office/drawing/2014/main" id="{72C554B4-5383-44E1-BB41-048E7E9CAFE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4" name="Text Box 204">
          <a:extLst>
            <a:ext uri="{FF2B5EF4-FFF2-40B4-BE49-F238E27FC236}">
              <a16:creationId xmlns:a16="http://schemas.microsoft.com/office/drawing/2014/main" id="{E7AA8671-CAF1-487D-A506-D5E248CCA02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5" name="Text Box 205">
          <a:extLst>
            <a:ext uri="{FF2B5EF4-FFF2-40B4-BE49-F238E27FC236}">
              <a16:creationId xmlns:a16="http://schemas.microsoft.com/office/drawing/2014/main" id="{F2E803F9-76B9-48D8-9CFE-021CDA0C705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6" name="Text Box 204">
          <a:extLst>
            <a:ext uri="{FF2B5EF4-FFF2-40B4-BE49-F238E27FC236}">
              <a16:creationId xmlns:a16="http://schemas.microsoft.com/office/drawing/2014/main" id="{FF553E32-133B-4C19-B21F-3A67D85723B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7" name="Text Box 205">
          <a:extLst>
            <a:ext uri="{FF2B5EF4-FFF2-40B4-BE49-F238E27FC236}">
              <a16:creationId xmlns:a16="http://schemas.microsoft.com/office/drawing/2014/main" id="{6A3C8B5A-34B7-4610-95D7-C57BDAE040E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8" name="Text Box 204">
          <a:extLst>
            <a:ext uri="{FF2B5EF4-FFF2-40B4-BE49-F238E27FC236}">
              <a16:creationId xmlns:a16="http://schemas.microsoft.com/office/drawing/2014/main" id="{4837BF65-2456-4A5D-A44D-2B8EBE9608A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499" name="Text Box 205">
          <a:extLst>
            <a:ext uri="{FF2B5EF4-FFF2-40B4-BE49-F238E27FC236}">
              <a16:creationId xmlns:a16="http://schemas.microsoft.com/office/drawing/2014/main" id="{D6D34E03-3F91-414D-9734-EDE85C03066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0" name="Text Box 204">
          <a:extLst>
            <a:ext uri="{FF2B5EF4-FFF2-40B4-BE49-F238E27FC236}">
              <a16:creationId xmlns:a16="http://schemas.microsoft.com/office/drawing/2014/main" id="{6E151CF1-22A5-4840-A118-47C521B70AD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1" name="Text Box 205">
          <a:extLst>
            <a:ext uri="{FF2B5EF4-FFF2-40B4-BE49-F238E27FC236}">
              <a16:creationId xmlns:a16="http://schemas.microsoft.com/office/drawing/2014/main" id="{E2DBA0DE-C657-4121-BA76-098E5A4C421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2" name="Text Box 204">
          <a:extLst>
            <a:ext uri="{FF2B5EF4-FFF2-40B4-BE49-F238E27FC236}">
              <a16:creationId xmlns:a16="http://schemas.microsoft.com/office/drawing/2014/main" id="{6D24309F-EC9A-46FF-8302-E05C2481EE8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3" name="Text Box 205">
          <a:extLst>
            <a:ext uri="{FF2B5EF4-FFF2-40B4-BE49-F238E27FC236}">
              <a16:creationId xmlns:a16="http://schemas.microsoft.com/office/drawing/2014/main" id="{992A578A-1D1F-4C90-9912-5C6FEB7BD8D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4" name="Text Box 204">
          <a:extLst>
            <a:ext uri="{FF2B5EF4-FFF2-40B4-BE49-F238E27FC236}">
              <a16:creationId xmlns:a16="http://schemas.microsoft.com/office/drawing/2014/main" id="{5C410CCE-C746-4EC9-A1D8-D5E1DE0A39E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5" name="Text Box 205">
          <a:extLst>
            <a:ext uri="{FF2B5EF4-FFF2-40B4-BE49-F238E27FC236}">
              <a16:creationId xmlns:a16="http://schemas.microsoft.com/office/drawing/2014/main" id="{71F1907B-BABD-4322-B3A6-4ED342E2B93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6" name="Text Box 204">
          <a:extLst>
            <a:ext uri="{FF2B5EF4-FFF2-40B4-BE49-F238E27FC236}">
              <a16:creationId xmlns:a16="http://schemas.microsoft.com/office/drawing/2014/main" id="{38F039A0-4DE0-41B7-8A7B-10E7F077312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7" name="Text Box 205">
          <a:extLst>
            <a:ext uri="{FF2B5EF4-FFF2-40B4-BE49-F238E27FC236}">
              <a16:creationId xmlns:a16="http://schemas.microsoft.com/office/drawing/2014/main" id="{2FD22253-110C-48D4-BD8F-40EA8CB8A05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8" name="Text Box 204">
          <a:extLst>
            <a:ext uri="{FF2B5EF4-FFF2-40B4-BE49-F238E27FC236}">
              <a16:creationId xmlns:a16="http://schemas.microsoft.com/office/drawing/2014/main" id="{D02A69C9-A2E0-42B5-9518-F2F568351C8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09" name="Text Box 205">
          <a:extLst>
            <a:ext uri="{FF2B5EF4-FFF2-40B4-BE49-F238E27FC236}">
              <a16:creationId xmlns:a16="http://schemas.microsoft.com/office/drawing/2014/main" id="{017ACA25-B589-425E-9980-82DE102687C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0" name="Text Box 204">
          <a:extLst>
            <a:ext uri="{FF2B5EF4-FFF2-40B4-BE49-F238E27FC236}">
              <a16:creationId xmlns:a16="http://schemas.microsoft.com/office/drawing/2014/main" id="{8E072109-8D2E-465B-8BAD-D5298D18155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1" name="Text Box 205">
          <a:extLst>
            <a:ext uri="{FF2B5EF4-FFF2-40B4-BE49-F238E27FC236}">
              <a16:creationId xmlns:a16="http://schemas.microsoft.com/office/drawing/2014/main" id="{480BB2E5-BD64-4E79-825F-E9D00CFB2E9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2" name="Text Box 204">
          <a:extLst>
            <a:ext uri="{FF2B5EF4-FFF2-40B4-BE49-F238E27FC236}">
              <a16:creationId xmlns:a16="http://schemas.microsoft.com/office/drawing/2014/main" id="{BE92952B-6EB6-4C6A-B4E0-838EB31ACD2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3" name="Text Box 205">
          <a:extLst>
            <a:ext uri="{FF2B5EF4-FFF2-40B4-BE49-F238E27FC236}">
              <a16:creationId xmlns:a16="http://schemas.microsoft.com/office/drawing/2014/main" id="{2552CDC6-03F2-4D0A-BB0C-7F2D5B5FBC2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4" name="Text Box 204">
          <a:extLst>
            <a:ext uri="{FF2B5EF4-FFF2-40B4-BE49-F238E27FC236}">
              <a16:creationId xmlns:a16="http://schemas.microsoft.com/office/drawing/2014/main" id="{D2266454-5437-45F8-85AF-D2C6ADA825F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5" name="Text Box 205">
          <a:extLst>
            <a:ext uri="{FF2B5EF4-FFF2-40B4-BE49-F238E27FC236}">
              <a16:creationId xmlns:a16="http://schemas.microsoft.com/office/drawing/2014/main" id="{F7D186D3-E696-412B-AC51-5D018B24542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6" name="Text Box 204">
          <a:extLst>
            <a:ext uri="{FF2B5EF4-FFF2-40B4-BE49-F238E27FC236}">
              <a16:creationId xmlns:a16="http://schemas.microsoft.com/office/drawing/2014/main" id="{44AB1CBB-7AB2-4E4B-8F4D-4A7332E6732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7" name="Text Box 205">
          <a:extLst>
            <a:ext uri="{FF2B5EF4-FFF2-40B4-BE49-F238E27FC236}">
              <a16:creationId xmlns:a16="http://schemas.microsoft.com/office/drawing/2014/main" id="{174AE0C7-E64A-4120-B3BB-73EBA96FB2A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8" name="Text Box 204">
          <a:extLst>
            <a:ext uri="{FF2B5EF4-FFF2-40B4-BE49-F238E27FC236}">
              <a16:creationId xmlns:a16="http://schemas.microsoft.com/office/drawing/2014/main" id="{FCAC863E-6A38-4AE7-B89A-311C63933F3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19" name="Text Box 205">
          <a:extLst>
            <a:ext uri="{FF2B5EF4-FFF2-40B4-BE49-F238E27FC236}">
              <a16:creationId xmlns:a16="http://schemas.microsoft.com/office/drawing/2014/main" id="{A02DBFE9-FE92-463D-B8F4-44CD1411CF1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0" name="Text Box 204">
          <a:extLst>
            <a:ext uri="{FF2B5EF4-FFF2-40B4-BE49-F238E27FC236}">
              <a16:creationId xmlns:a16="http://schemas.microsoft.com/office/drawing/2014/main" id="{1710A88E-0683-4CB6-B631-CDE0F894725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1" name="Text Box 205">
          <a:extLst>
            <a:ext uri="{FF2B5EF4-FFF2-40B4-BE49-F238E27FC236}">
              <a16:creationId xmlns:a16="http://schemas.microsoft.com/office/drawing/2014/main" id="{6FFA01AB-3AB5-4A20-9AC3-8D2130650B8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2" name="Text Box 204">
          <a:extLst>
            <a:ext uri="{FF2B5EF4-FFF2-40B4-BE49-F238E27FC236}">
              <a16:creationId xmlns:a16="http://schemas.microsoft.com/office/drawing/2014/main" id="{0F061D65-E3F3-452F-B25C-E52D8D49D81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3" name="Text Box 205">
          <a:extLst>
            <a:ext uri="{FF2B5EF4-FFF2-40B4-BE49-F238E27FC236}">
              <a16:creationId xmlns:a16="http://schemas.microsoft.com/office/drawing/2014/main" id="{76F7D19C-1332-4BDB-98E4-AA8E73908F6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4" name="Text Box 204">
          <a:extLst>
            <a:ext uri="{FF2B5EF4-FFF2-40B4-BE49-F238E27FC236}">
              <a16:creationId xmlns:a16="http://schemas.microsoft.com/office/drawing/2014/main" id="{39109325-AB8C-4FF4-A637-43BB8AEBA52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5" name="Text Box 205">
          <a:extLst>
            <a:ext uri="{FF2B5EF4-FFF2-40B4-BE49-F238E27FC236}">
              <a16:creationId xmlns:a16="http://schemas.microsoft.com/office/drawing/2014/main" id="{18752A43-431B-44F9-997D-50ED3775E71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6" name="Text Box 204">
          <a:extLst>
            <a:ext uri="{FF2B5EF4-FFF2-40B4-BE49-F238E27FC236}">
              <a16:creationId xmlns:a16="http://schemas.microsoft.com/office/drawing/2014/main" id="{C4C553E3-CE42-4373-8F44-D797CB328AB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7" name="Text Box 205">
          <a:extLst>
            <a:ext uri="{FF2B5EF4-FFF2-40B4-BE49-F238E27FC236}">
              <a16:creationId xmlns:a16="http://schemas.microsoft.com/office/drawing/2014/main" id="{62F7DA7F-2ED2-419B-A212-1A6441679BC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8" name="Text Box 204">
          <a:extLst>
            <a:ext uri="{FF2B5EF4-FFF2-40B4-BE49-F238E27FC236}">
              <a16:creationId xmlns:a16="http://schemas.microsoft.com/office/drawing/2014/main" id="{D8B35A73-E168-4288-9158-AFCA2BD466E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29" name="Text Box 205">
          <a:extLst>
            <a:ext uri="{FF2B5EF4-FFF2-40B4-BE49-F238E27FC236}">
              <a16:creationId xmlns:a16="http://schemas.microsoft.com/office/drawing/2014/main" id="{7539523C-1077-4F55-87D7-0ACB3ABAA4B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0" name="Text Box 204">
          <a:extLst>
            <a:ext uri="{FF2B5EF4-FFF2-40B4-BE49-F238E27FC236}">
              <a16:creationId xmlns:a16="http://schemas.microsoft.com/office/drawing/2014/main" id="{0973A2CA-3754-4B53-B879-5B5BAA3EE44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1" name="Text Box 205">
          <a:extLst>
            <a:ext uri="{FF2B5EF4-FFF2-40B4-BE49-F238E27FC236}">
              <a16:creationId xmlns:a16="http://schemas.microsoft.com/office/drawing/2014/main" id="{933DDBBD-CEA7-4599-8AA2-35A9586920E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2" name="Text Box 204">
          <a:extLst>
            <a:ext uri="{FF2B5EF4-FFF2-40B4-BE49-F238E27FC236}">
              <a16:creationId xmlns:a16="http://schemas.microsoft.com/office/drawing/2014/main" id="{19A64B57-C081-4F36-AA5B-C9D2BB2367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3" name="Text Box 205">
          <a:extLst>
            <a:ext uri="{FF2B5EF4-FFF2-40B4-BE49-F238E27FC236}">
              <a16:creationId xmlns:a16="http://schemas.microsoft.com/office/drawing/2014/main" id="{86283E49-79FD-4238-87C4-39D9307B879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4" name="Text Box 204">
          <a:extLst>
            <a:ext uri="{FF2B5EF4-FFF2-40B4-BE49-F238E27FC236}">
              <a16:creationId xmlns:a16="http://schemas.microsoft.com/office/drawing/2014/main" id="{54A15E87-775A-4066-BD4B-36E6F9633E3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5" name="Text Box 205">
          <a:extLst>
            <a:ext uri="{FF2B5EF4-FFF2-40B4-BE49-F238E27FC236}">
              <a16:creationId xmlns:a16="http://schemas.microsoft.com/office/drawing/2014/main" id="{8490FFD3-E265-42DC-8787-91B807D2ED9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6" name="Text Box 204">
          <a:extLst>
            <a:ext uri="{FF2B5EF4-FFF2-40B4-BE49-F238E27FC236}">
              <a16:creationId xmlns:a16="http://schemas.microsoft.com/office/drawing/2014/main" id="{6D3D76F5-94BC-41A6-8285-70EB0D0B129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7" name="Text Box 205">
          <a:extLst>
            <a:ext uri="{FF2B5EF4-FFF2-40B4-BE49-F238E27FC236}">
              <a16:creationId xmlns:a16="http://schemas.microsoft.com/office/drawing/2014/main" id="{912FDD96-5724-4DFF-BB87-D6E8A56DBFF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8" name="Text Box 204">
          <a:extLst>
            <a:ext uri="{FF2B5EF4-FFF2-40B4-BE49-F238E27FC236}">
              <a16:creationId xmlns:a16="http://schemas.microsoft.com/office/drawing/2014/main" id="{BB9FA538-6F57-4F86-8729-D61D5720D55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39" name="Text Box 205">
          <a:extLst>
            <a:ext uri="{FF2B5EF4-FFF2-40B4-BE49-F238E27FC236}">
              <a16:creationId xmlns:a16="http://schemas.microsoft.com/office/drawing/2014/main" id="{D8330658-D5B1-4D36-A2C1-8C21ECD4374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0" name="Text Box 204">
          <a:extLst>
            <a:ext uri="{FF2B5EF4-FFF2-40B4-BE49-F238E27FC236}">
              <a16:creationId xmlns:a16="http://schemas.microsoft.com/office/drawing/2014/main" id="{634DD4C9-6ABE-4B91-A9D3-41720ED8726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1" name="Text Box 205">
          <a:extLst>
            <a:ext uri="{FF2B5EF4-FFF2-40B4-BE49-F238E27FC236}">
              <a16:creationId xmlns:a16="http://schemas.microsoft.com/office/drawing/2014/main" id="{233A112B-3F06-4A25-A3F8-C28D365C68C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2" name="Text Box 204">
          <a:extLst>
            <a:ext uri="{FF2B5EF4-FFF2-40B4-BE49-F238E27FC236}">
              <a16:creationId xmlns:a16="http://schemas.microsoft.com/office/drawing/2014/main" id="{F35F7024-9F2A-4293-830F-5F2CFB15204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3" name="Text Box 205">
          <a:extLst>
            <a:ext uri="{FF2B5EF4-FFF2-40B4-BE49-F238E27FC236}">
              <a16:creationId xmlns:a16="http://schemas.microsoft.com/office/drawing/2014/main" id="{BDB86802-E4B9-400B-9D2B-8371D651133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4" name="Text Box 204">
          <a:extLst>
            <a:ext uri="{FF2B5EF4-FFF2-40B4-BE49-F238E27FC236}">
              <a16:creationId xmlns:a16="http://schemas.microsoft.com/office/drawing/2014/main" id="{D04BC9AD-B17D-4CCA-89BE-034D20DD2F8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5" name="Text Box 205">
          <a:extLst>
            <a:ext uri="{FF2B5EF4-FFF2-40B4-BE49-F238E27FC236}">
              <a16:creationId xmlns:a16="http://schemas.microsoft.com/office/drawing/2014/main" id="{676EF01E-79F5-4DC7-A98B-BCE9CBE89EB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6" name="Text Box 204">
          <a:extLst>
            <a:ext uri="{FF2B5EF4-FFF2-40B4-BE49-F238E27FC236}">
              <a16:creationId xmlns:a16="http://schemas.microsoft.com/office/drawing/2014/main" id="{6619BF34-7317-4E0F-8C74-B41C345EE07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7" name="Text Box 205">
          <a:extLst>
            <a:ext uri="{FF2B5EF4-FFF2-40B4-BE49-F238E27FC236}">
              <a16:creationId xmlns:a16="http://schemas.microsoft.com/office/drawing/2014/main" id="{99596AEA-7050-4065-913F-2D58556BF29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8" name="Text Box 204">
          <a:extLst>
            <a:ext uri="{FF2B5EF4-FFF2-40B4-BE49-F238E27FC236}">
              <a16:creationId xmlns:a16="http://schemas.microsoft.com/office/drawing/2014/main" id="{9EF4F3DC-4635-470E-966B-2740888B80A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49" name="Text Box 205">
          <a:extLst>
            <a:ext uri="{FF2B5EF4-FFF2-40B4-BE49-F238E27FC236}">
              <a16:creationId xmlns:a16="http://schemas.microsoft.com/office/drawing/2014/main" id="{FDE0A960-6B67-4915-A598-956264B0E7F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0" name="Text Box 204">
          <a:extLst>
            <a:ext uri="{FF2B5EF4-FFF2-40B4-BE49-F238E27FC236}">
              <a16:creationId xmlns:a16="http://schemas.microsoft.com/office/drawing/2014/main" id="{7DFFDF17-9B3B-40C2-9305-414D3D9B383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1" name="Text Box 205">
          <a:extLst>
            <a:ext uri="{FF2B5EF4-FFF2-40B4-BE49-F238E27FC236}">
              <a16:creationId xmlns:a16="http://schemas.microsoft.com/office/drawing/2014/main" id="{D5E11498-540B-4CCE-8AEF-A5BC12E81F3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2" name="Text Box 204">
          <a:extLst>
            <a:ext uri="{FF2B5EF4-FFF2-40B4-BE49-F238E27FC236}">
              <a16:creationId xmlns:a16="http://schemas.microsoft.com/office/drawing/2014/main" id="{052105E4-59EB-4D51-A8B1-D86B58B38EF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3" name="Text Box 205">
          <a:extLst>
            <a:ext uri="{FF2B5EF4-FFF2-40B4-BE49-F238E27FC236}">
              <a16:creationId xmlns:a16="http://schemas.microsoft.com/office/drawing/2014/main" id="{F5895E73-ABEC-4C73-AB07-131228C2252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4" name="Text Box 204">
          <a:extLst>
            <a:ext uri="{FF2B5EF4-FFF2-40B4-BE49-F238E27FC236}">
              <a16:creationId xmlns:a16="http://schemas.microsoft.com/office/drawing/2014/main" id="{E5EB0507-145A-4290-ABA0-0E28E7A9E71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5" name="Text Box 205">
          <a:extLst>
            <a:ext uri="{FF2B5EF4-FFF2-40B4-BE49-F238E27FC236}">
              <a16:creationId xmlns:a16="http://schemas.microsoft.com/office/drawing/2014/main" id="{D216327A-FE5D-4DF4-A9E2-D8757A877EF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6" name="Text Box 204">
          <a:extLst>
            <a:ext uri="{FF2B5EF4-FFF2-40B4-BE49-F238E27FC236}">
              <a16:creationId xmlns:a16="http://schemas.microsoft.com/office/drawing/2014/main" id="{C84581A1-B7E8-4F2F-94EF-64D94E57AB8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7" name="Text Box 205">
          <a:extLst>
            <a:ext uri="{FF2B5EF4-FFF2-40B4-BE49-F238E27FC236}">
              <a16:creationId xmlns:a16="http://schemas.microsoft.com/office/drawing/2014/main" id="{D157F911-FEA4-4550-B66C-A2597E5E929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8" name="Text Box 204">
          <a:extLst>
            <a:ext uri="{FF2B5EF4-FFF2-40B4-BE49-F238E27FC236}">
              <a16:creationId xmlns:a16="http://schemas.microsoft.com/office/drawing/2014/main" id="{D361F8F4-627A-4A30-AD7E-7A4B16314A6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59" name="Text Box 205">
          <a:extLst>
            <a:ext uri="{FF2B5EF4-FFF2-40B4-BE49-F238E27FC236}">
              <a16:creationId xmlns:a16="http://schemas.microsoft.com/office/drawing/2014/main" id="{077156A6-074F-4D7C-B803-EA25E85D739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0" name="Text Box 204">
          <a:extLst>
            <a:ext uri="{FF2B5EF4-FFF2-40B4-BE49-F238E27FC236}">
              <a16:creationId xmlns:a16="http://schemas.microsoft.com/office/drawing/2014/main" id="{B5BFF74E-5961-40A8-90BF-F171ABD51D8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1" name="Text Box 205">
          <a:extLst>
            <a:ext uri="{FF2B5EF4-FFF2-40B4-BE49-F238E27FC236}">
              <a16:creationId xmlns:a16="http://schemas.microsoft.com/office/drawing/2014/main" id="{D2C281A9-5648-417D-B280-724CCD0C3EF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2" name="Text Box 204">
          <a:extLst>
            <a:ext uri="{FF2B5EF4-FFF2-40B4-BE49-F238E27FC236}">
              <a16:creationId xmlns:a16="http://schemas.microsoft.com/office/drawing/2014/main" id="{E5CACFAD-60A8-4ECD-A9A2-72516A14363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3" name="Text Box 205">
          <a:extLst>
            <a:ext uri="{FF2B5EF4-FFF2-40B4-BE49-F238E27FC236}">
              <a16:creationId xmlns:a16="http://schemas.microsoft.com/office/drawing/2014/main" id="{13EDB1DF-D5A3-4BE3-BDD2-D6D3B04653E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4" name="Text Box 204">
          <a:extLst>
            <a:ext uri="{FF2B5EF4-FFF2-40B4-BE49-F238E27FC236}">
              <a16:creationId xmlns:a16="http://schemas.microsoft.com/office/drawing/2014/main" id="{75DF7E04-9225-40AB-8E0E-A6B80600D69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5" name="Text Box 205">
          <a:extLst>
            <a:ext uri="{FF2B5EF4-FFF2-40B4-BE49-F238E27FC236}">
              <a16:creationId xmlns:a16="http://schemas.microsoft.com/office/drawing/2014/main" id="{D86AF6BF-CA04-4311-8634-3355887900B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6" name="Text Box 204">
          <a:extLst>
            <a:ext uri="{FF2B5EF4-FFF2-40B4-BE49-F238E27FC236}">
              <a16:creationId xmlns:a16="http://schemas.microsoft.com/office/drawing/2014/main" id="{F9EF243B-27F2-4933-85E7-F97D8B5CBB5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7" name="Text Box 205">
          <a:extLst>
            <a:ext uri="{FF2B5EF4-FFF2-40B4-BE49-F238E27FC236}">
              <a16:creationId xmlns:a16="http://schemas.microsoft.com/office/drawing/2014/main" id="{74480B01-AF6C-464D-81F1-808989D3482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8" name="Text Box 204">
          <a:extLst>
            <a:ext uri="{FF2B5EF4-FFF2-40B4-BE49-F238E27FC236}">
              <a16:creationId xmlns:a16="http://schemas.microsoft.com/office/drawing/2014/main" id="{50AC5B15-CC94-49E8-95AB-B50214B067A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69" name="Text Box 205">
          <a:extLst>
            <a:ext uri="{FF2B5EF4-FFF2-40B4-BE49-F238E27FC236}">
              <a16:creationId xmlns:a16="http://schemas.microsoft.com/office/drawing/2014/main" id="{7173CD09-FA4A-4789-B010-A65F79D6624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0" name="Text Box 204">
          <a:extLst>
            <a:ext uri="{FF2B5EF4-FFF2-40B4-BE49-F238E27FC236}">
              <a16:creationId xmlns:a16="http://schemas.microsoft.com/office/drawing/2014/main" id="{FF611813-4CFA-4908-82DD-8829E51ACBF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1" name="Text Box 205">
          <a:extLst>
            <a:ext uri="{FF2B5EF4-FFF2-40B4-BE49-F238E27FC236}">
              <a16:creationId xmlns:a16="http://schemas.microsoft.com/office/drawing/2014/main" id="{51C2E6C9-B36C-4638-A0D5-300D4389D98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2" name="Text Box 204">
          <a:extLst>
            <a:ext uri="{FF2B5EF4-FFF2-40B4-BE49-F238E27FC236}">
              <a16:creationId xmlns:a16="http://schemas.microsoft.com/office/drawing/2014/main" id="{245BCF95-B286-4227-B204-78CBC4EAA0D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3" name="Text Box 205">
          <a:extLst>
            <a:ext uri="{FF2B5EF4-FFF2-40B4-BE49-F238E27FC236}">
              <a16:creationId xmlns:a16="http://schemas.microsoft.com/office/drawing/2014/main" id="{BAFDF831-F761-4EF9-960F-65690D566F2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4" name="Text Box 204">
          <a:extLst>
            <a:ext uri="{FF2B5EF4-FFF2-40B4-BE49-F238E27FC236}">
              <a16:creationId xmlns:a16="http://schemas.microsoft.com/office/drawing/2014/main" id="{5D61E214-DFC0-4939-AFE1-E004AE98B12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5" name="Text Box 205">
          <a:extLst>
            <a:ext uri="{FF2B5EF4-FFF2-40B4-BE49-F238E27FC236}">
              <a16:creationId xmlns:a16="http://schemas.microsoft.com/office/drawing/2014/main" id="{9552A36C-AC46-42CA-B9FE-634D791CDD4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6" name="Text Box 204">
          <a:extLst>
            <a:ext uri="{FF2B5EF4-FFF2-40B4-BE49-F238E27FC236}">
              <a16:creationId xmlns:a16="http://schemas.microsoft.com/office/drawing/2014/main" id="{9F3E523B-9984-4D3D-B045-FF783B6981B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7" name="Text Box 205">
          <a:extLst>
            <a:ext uri="{FF2B5EF4-FFF2-40B4-BE49-F238E27FC236}">
              <a16:creationId xmlns:a16="http://schemas.microsoft.com/office/drawing/2014/main" id="{18EA5BB2-BF0D-41E1-B685-97030AF1898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8" name="Text Box 204">
          <a:extLst>
            <a:ext uri="{FF2B5EF4-FFF2-40B4-BE49-F238E27FC236}">
              <a16:creationId xmlns:a16="http://schemas.microsoft.com/office/drawing/2014/main" id="{00BB5AFC-1C47-485C-9B65-3FF8D87CE8A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79" name="Text Box 205">
          <a:extLst>
            <a:ext uri="{FF2B5EF4-FFF2-40B4-BE49-F238E27FC236}">
              <a16:creationId xmlns:a16="http://schemas.microsoft.com/office/drawing/2014/main" id="{A041C0FA-BEDF-440E-9712-534102EA5EE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0" name="Text Box 204">
          <a:extLst>
            <a:ext uri="{FF2B5EF4-FFF2-40B4-BE49-F238E27FC236}">
              <a16:creationId xmlns:a16="http://schemas.microsoft.com/office/drawing/2014/main" id="{A59EBAA6-73E8-4171-A64C-6C93E35C72C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1" name="Text Box 205">
          <a:extLst>
            <a:ext uri="{FF2B5EF4-FFF2-40B4-BE49-F238E27FC236}">
              <a16:creationId xmlns:a16="http://schemas.microsoft.com/office/drawing/2014/main" id="{A08E0462-3775-4CB3-AB6C-92616A4BD57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2" name="Text Box 204">
          <a:extLst>
            <a:ext uri="{FF2B5EF4-FFF2-40B4-BE49-F238E27FC236}">
              <a16:creationId xmlns:a16="http://schemas.microsoft.com/office/drawing/2014/main" id="{EC473DF2-6877-43F5-A37E-71C6E9285D0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3" name="Text Box 205">
          <a:extLst>
            <a:ext uri="{FF2B5EF4-FFF2-40B4-BE49-F238E27FC236}">
              <a16:creationId xmlns:a16="http://schemas.microsoft.com/office/drawing/2014/main" id="{A53DDABC-3A94-48FE-9079-48F766441FE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4" name="Text Box 204">
          <a:extLst>
            <a:ext uri="{FF2B5EF4-FFF2-40B4-BE49-F238E27FC236}">
              <a16:creationId xmlns:a16="http://schemas.microsoft.com/office/drawing/2014/main" id="{AA77CB57-2B53-4CB6-BE50-C569F0AF68F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5" name="Text Box 205">
          <a:extLst>
            <a:ext uri="{FF2B5EF4-FFF2-40B4-BE49-F238E27FC236}">
              <a16:creationId xmlns:a16="http://schemas.microsoft.com/office/drawing/2014/main" id="{E6D591E1-2E72-4EBF-A2BC-75B539E3E75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6" name="Text Box 204">
          <a:extLst>
            <a:ext uri="{FF2B5EF4-FFF2-40B4-BE49-F238E27FC236}">
              <a16:creationId xmlns:a16="http://schemas.microsoft.com/office/drawing/2014/main" id="{26782827-D79E-4B2B-9050-E94239D3AB8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7" name="Text Box 205">
          <a:extLst>
            <a:ext uri="{FF2B5EF4-FFF2-40B4-BE49-F238E27FC236}">
              <a16:creationId xmlns:a16="http://schemas.microsoft.com/office/drawing/2014/main" id="{75616185-2608-40B4-ACE4-13A1307B442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8" name="Text Box 204">
          <a:extLst>
            <a:ext uri="{FF2B5EF4-FFF2-40B4-BE49-F238E27FC236}">
              <a16:creationId xmlns:a16="http://schemas.microsoft.com/office/drawing/2014/main" id="{09F224A8-F93D-42A0-AA65-E54EB48CE6C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89" name="Text Box 205">
          <a:extLst>
            <a:ext uri="{FF2B5EF4-FFF2-40B4-BE49-F238E27FC236}">
              <a16:creationId xmlns:a16="http://schemas.microsoft.com/office/drawing/2014/main" id="{82EC79F6-4177-42BA-A16D-6A4ED1EF869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0" name="Text Box 204">
          <a:extLst>
            <a:ext uri="{FF2B5EF4-FFF2-40B4-BE49-F238E27FC236}">
              <a16:creationId xmlns:a16="http://schemas.microsoft.com/office/drawing/2014/main" id="{C5826BD0-411A-4B69-B295-2E4AF3C9CFC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1" name="Text Box 205">
          <a:extLst>
            <a:ext uri="{FF2B5EF4-FFF2-40B4-BE49-F238E27FC236}">
              <a16:creationId xmlns:a16="http://schemas.microsoft.com/office/drawing/2014/main" id="{C4834222-21A7-4E8B-926C-B6EFA8DFE73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2" name="Text Box 204">
          <a:extLst>
            <a:ext uri="{FF2B5EF4-FFF2-40B4-BE49-F238E27FC236}">
              <a16:creationId xmlns:a16="http://schemas.microsoft.com/office/drawing/2014/main" id="{DC936622-1375-46AE-9DFD-EA692567267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3" name="Text Box 205">
          <a:extLst>
            <a:ext uri="{FF2B5EF4-FFF2-40B4-BE49-F238E27FC236}">
              <a16:creationId xmlns:a16="http://schemas.microsoft.com/office/drawing/2014/main" id="{AD99F448-D245-4684-818B-2F5BFBDA84A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4" name="Text Box 204">
          <a:extLst>
            <a:ext uri="{FF2B5EF4-FFF2-40B4-BE49-F238E27FC236}">
              <a16:creationId xmlns:a16="http://schemas.microsoft.com/office/drawing/2014/main" id="{5822C9B1-4794-4A50-ADED-53EB8D7BBF8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5" name="Text Box 205">
          <a:extLst>
            <a:ext uri="{FF2B5EF4-FFF2-40B4-BE49-F238E27FC236}">
              <a16:creationId xmlns:a16="http://schemas.microsoft.com/office/drawing/2014/main" id="{91EE809F-EC35-40BE-975F-43336A0E262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6" name="Text Box 204">
          <a:extLst>
            <a:ext uri="{FF2B5EF4-FFF2-40B4-BE49-F238E27FC236}">
              <a16:creationId xmlns:a16="http://schemas.microsoft.com/office/drawing/2014/main" id="{37468F36-78EB-41EC-9506-E5166C8CA0E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7" name="Text Box 205">
          <a:extLst>
            <a:ext uri="{FF2B5EF4-FFF2-40B4-BE49-F238E27FC236}">
              <a16:creationId xmlns:a16="http://schemas.microsoft.com/office/drawing/2014/main" id="{6A598113-451F-4CB7-9113-8A2BD295573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8" name="Text Box 204">
          <a:extLst>
            <a:ext uri="{FF2B5EF4-FFF2-40B4-BE49-F238E27FC236}">
              <a16:creationId xmlns:a16="http://schemas.microsoft.com/office/drawing/2014/main" id="{87C366C0-E402-44E3-BC99-DCDE356F59C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599" name="Text Box 205">
          <a:extLst>
            <a:ext uri="{FF2B5EF4-FFF2-40B4-BE49-F238E27FC236}">
              <a16:creationId xmlns:a16="http://schemas.microsoft.com/office/drawing/2014/main" id="{8027DC88-75B6-4CD2-83CE-7ADBD18D88D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0" name="Text Box 204">
          <a:extLst>
            <a:ext uri="{FF2B5EF4-FFF2-40B4-BE49-F238E27FC236}">
              <a16:creationId xmlns:a16="http://schemas.microsoft.com/office/drawing/2014/main" id="{5A3900EA-36DC-49CE-93BD-1DFB583D83C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1" name="Text Box 205">
          <a:extLst>
            <a:ext uri="{FF2B5EF4-FFF2-40B4-BE49-F238E27FC236}">
              <a16:creationId xmlns:a16="http://schemas.microsoft.com/office/drawing/2014/main" id="{F6A2BEB5-CA89-4329-9293-308ABA2C6E4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2" name="Text Box 204">
          <a:extLst>
            <a:ext uri="{FF2B5EF4-FFF2-40B4-BE49-F238E27FC236}">
              <a16:creationId xmlns:a16="http://schemas.microsoft.com/office/drawing/2014/main" id="{A247D80A-53C9-4DD1-AC9F-F2041220F0B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3" name="Text Box 205">
          <a:extLst>
            <a:ext uri="{FF2B5EF4-FFF2-40B4-BE49-F238E27FC236}">
              <a16:creationId xmlns:a16="http://schemas.microsoft.com/office/drawing/2014/main" id="{1F9773E3-E076-4429-A3E7-CE9CBA3738D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4" name="Text Box 204">
          <a:extLst>
            <a:ext uri="{FF2B5EF4-FFF2-40B4-BE49-F238E27FC236}">
              <a16:creationId xmlns:a16="http://schemas.microsoft.com/office/drawing/2014/main" id="{DBB49DFD-8795-4200-B852-F4EB9E269FD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5" name="Text Box 205">
          <a:extLst>
            <a:ext uri="{FF2B5EF4-FFF2-40B4-BE49-F238E27FC236}">
              <a16:creationId xmlns:a16="http://schemas.microsoft.com/office/drawing/2014/main" id="{B3A323D4-5201-446C-9616-9076E32ED65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6" name="Text Box 204">
          <a:extLst>
            <a:ext uri="{FF2B5EF4-FFF2-40B4-BE49-F238E27FC236}">
              <a16:creationId xmlns:a16="http://schemas.microsoft.com/office/drawing/2014/main" id="{16E8DF37-E69A-4421-8FFE-8A1723EED6F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7" name="Text Box 205">
          <a:extLst>
            <a:ext uri="{FF2B5EF4-FFF2-40B4-BE49-F238E27FC236}">
              <a16:creationId xmlns:a16="http://schemas.microsoft.com/office/drawing/2014/main" id="{00548342-769E-4EA4-AD45-CD0C58A7B8A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8" name="Text Box 204">
          <a:extLst>
            <a:ext uri="{FF2B5EF4-FFF2-40B4-BE49-F238E27FC236}">
              <a16:creationId xmlns:a16="http://schemas.microsoft.com/office/drawing/2014/main" id="{14442A6F-3B4E-4B72-9602-09FAA512B59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09" name="Text Box 205">
          <a:extLst>
            <a:ext uri="{FF2B5EF4-FFF2-40B4-BE49-F238E27FC236}">
              <a16:creationId xmlns:a16="http://schemas.microsoft.com/office/drawing/2014/main" id="{CE46AE9F-7014-47D1-A783-FB3475EE8F5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0" name="Text Box 204">
          <a:extLst>
            <a:ext uri="{FF2B5EF4-FFF2-40B4-BE49-F238E27FC236}">
              <a16:creationId xmlns:a16="http://schemas.microsoft.com/office/drawing/2014/main" id="{E4131A36-598D-4880-ADBE-487C94E7996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1" name="Text Box 205">
          <a:extLst>
            <a:ext uri="{FF2B5EF4-FFF2-40B4-BE49-F238E27FC236}">
              <a16:creationId xmlns:a16="http://schemas.microsoft.com/office/drawing/2014/main" id="{DDF86553-FEA5-4473-B902-FF6923B8978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2" name="Text Box 204">
          <a:extLst>
            <a:ext uri="{FF2B5EF4-FFF2-40B4-BE49-F238E27FC236}">
              <a16:creationId xmlns:a16="http://schemas.microsoft.com/office/drawing/2014/main" id="{07CECEDA-513C-4B6A-A3B8-31862A4606F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3" name="Text Box 205">
          <a:extLst>
            <a:ext uri="{FF2B5EF4-FFF2-40B4-BE49-F238E27FC236}">
              <a16:creationId xmlns:a16="http://schemas.microsoft.com/office/drawing/2014/main" id="{93CDAFDE-9629-497B-9EAD-88BA03F2CD5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4" name="Text Box 204">
          <a:extLst>
            <a:ext uri="{FF2B5EF4-FFF2-40B4-BE49-F238E27FC236}">
              <a16:creationId xmlns:a16="http://schemas.microsoft.com/office/drawing/2014/main" id="{A16E8888-31F5-4A76-A173-A7603CD901A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5" name="Text Box 205">
          <a:extLst>
            <a:ext uri="{FF2B5EF4-FFF2-40B4-BE49-F238E27FC236}">
              <a16:creationId xmlns:a16="http://schemas.microsoft.com/office/drawing/2014/main" id="{5A5A1486-C104-4EE6-8F61-A95E8A5D408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5723068F-467B-498C-81F7-B359E9F8993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B8CE9B9E-405B-4C8E-82E0-0B2A83C7DC1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8" name="Text Box 204">
          <a:extLst>
            <a:ext uri="{FF2B5EF4-FFF2-40B4-BE49-F238E27FC236}">
              <a16:creationId xmlns:a16="http://schemas.microsoft.com/office/drawing/2014/main" id="{32AE08B7-1E99-4A3E-8A31-F682C69E8BD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19" name="Text Box 205">
          <a:extLst>
            <a:ext uri="{FF2B5EF4-FFF2-40B4-BE49-F238E27FC236}">
              <a16:creationId xmlns:a16="http://schemas.microsoft.com/office/drawing/2014/main" id="{E8EE23B2-03DF-4E13-A07B-5A0F396FB14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0" name="Text Box 204">
          <a:extLst>
            <a:ext uri="{FF2B5EF4-FFF2-40B4-BE49-F238E27FC236}">
              <a16:creationId xmlns:a16="http://schemas.microsoft.com/office/drawing/2014/main" id="{9A6048A0-DF3E-4A6E-A125-8E5136D97CB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1" name="Text Box 205">
          <a:extLst>
            <a:ext uri="{FF2B5EF4-FFF2-40B4-BE49-F238E27FC236}">
              <a16:creationId xmlns:a16="http://schemas.microsoft.com/office/drawing/2014/main" id="{55252EE5-F878-4BB8-A8A3-06B1BC6A8E1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2" name="Text Box 204">
          <a:extLst>
            <a:ext uri="{FF2B5EF4-FFF2-40B4-BE49-F238E27FC236}">
              <a16:creationId xmlns:a16="http://schemas.microsoft.com/office/drawing/2014/main" id="{EF38992C-1E18-4C12-BE50-7C4C6B4F466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3" name="Text Box 205">
          <a:extLst>
            <a:ext uri="{FF2B5EF4-FFF2-40B4-BE49-F238E27FC236}">
              <a16:creationId xmlns:a16="http://schemas.microsoft.com/office/drawing/2014/main" id="{C8BBB058-0D6D-4809-9434-63AC6E3FAD2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4" name="Text Box 204">
          <a:extLst>
            <a:ext uri="{FF2B5EF4-FFF2-40B4-BE49-F238E27FC236}">
              <a16:creationId xmlns:a16="http://schemas.microsoft.com/office/drawing/2014/main" id="{20F80BF6-C878-447A-9252-4ADE17C148D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5" name="Text Box 205">
          <a:extLst>
            <a:ext uri="{FF2B5EF4-FFF2-40B4-BE49-F238E27FC236}">
              <a16:creationId xmlns:a16="http://schemas.microsoft.com/office/drawing/2014/main" id="{255747E9-F237-4922-9150-D3D7E5EED9B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6" name="Text Box 204">
          <a:extLst>
            <a:ext uri="{FF2B5EF4-FFF2-40B4-BE49-F238E27FC236}">
              <a16:creationId xmlns:a16="http://schemas.microsoft.com/office/drawing/2014/main" id="{01D8F193-74B8-4E70-A7AE-80F84243C13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7" name="Text Box 205">
          <a:extLst>
            <a:ext uri="{FF2B5EF4-FFF2-40B4-BE49-F238E27FC236}">
              <a16:creationId xmlns:a16="http://schemas.microsoft.com/office/drawing/2014/main" id="{6103BD3C-6E9D-46D9-AF6F-98AE9887A0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8" name="Text Box 204">
          <a:extLst>
            <a:ext uri="{FF2B5EF4-FFF2-40B4-BE49-F238E27FC236}">
              <a16:creationId xmlns:a16="http://schemas.microsoft.com/office/drawing/2014/main" id="{FB81D442-D0A1-4365-8183-D6782DD30A6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29" name="Text Box 205">
          <a:extLst>
            <a:ext uri="{FF2B5EF4-FFF2-40B4-BE49-F238E27FC236}">
              <a16:creationId xmlns:a16="http://schemas.microsoft.com/office/drawing/2014/main" id="{B3B3B168-8A9F-4CB4-8C2E-58C0B2ACFD4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0" name="Text Box 204">
          <a:extLst>
            <a:ext uri="{FF2B5EF4-FFF2-40B4-BE49-F238E27FC236}">
              <a16:creationId xmlns:a16="http://schemas.microsoft.com/office/drawing/2014/main" id="{FFB8A317-2579-4A99-993F-6ED36B0EC51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1" name="Text Box 205">
          <a:extLst>
            <a:ext uri="{FF2B5EF4-FFF2-40B4-BE49-F238E27FC236}">
              <a16:creationId xmlns:a16="http://schemas.microsoft.com/office/drawing/2014/main" id="{BEB6FA79-1A36-48CE-B26F-6F0616EB7D1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2" name="Text Box 204">
          <a:extLst>
            <a:ext uri="{FF2B5EF4-FFF2-40B4-BE49-F238E27FC236}">
              <a16:creationId xmlns:a16="http://schemas.microsoft.com/office/drawing/2014/main" id="{C27FF817-CCD7-423A-972F-C836CAE49E7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3" name="Text Box 205">
          <a:extLst>
            <a:ext uri="{FF2B5EF4-FFF2-40B4-BE49-F238E27FC236}">
              <a16:creationId xmlns:a16="http://schemas.microsoft.com/office/drawing/2014/main" id="{71D70AA7-7E5A-4664-A946-F9AF7758A41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4" name="Text Box 204">
          <a:extLst>
            <a:ext uri="{FF2B5EF4-FFF2-40B4-BE49-F238E27FC236}">
              <a16:creationId xmlns:a16="http://schemas.microsoft.com/office/drawing/2014/main" id="{75C445FE-F0E6-4C0C-A082-7EDC0583464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5" name="Text Box 205">
          <a:extLst>
            <a:ext uri="{FF2B5EF4-FFF2-40B4-BE49-F238E27FC236}">
              <a16:creationId xmlns:a16="http://schemas.microsoft.com/office/drawing/2014/main" id="{2AA8ECDD-5400-41D4-918E-8B5EA4910AE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6" name="Text Box 204">
          <a:extLst>
            <a:ext uri="{FF2B5EF4-FFF2-40B4-BE49-F238E27FC236}">
              <a16:creationId xmlns:a16="http://schemas.microsoft.com/office/drawing/2014/main" id="{3BDD664C-CB59-424D-A494-BBAA44BA286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7" name="Text Box 205">
          <a:extLst>
            <a:ext uri="{FF2B5EF4-FFF2-40B4-BE49-F238E27FC236}">
              <a16:creationId xmlns:a16="http://schemas.microsoft.com/office/drawing/2014/main" id="{0B21C4E2-4BFE-4CE3-B3F9-CA64AEFE451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8" name="Text Box 204">
          <a:extLst>
            <a:ext uri="{FF2B5EF4-FFF2-40B4-BE49-F238E27FC236}">
              <a16:creationId xmlns:a16="http://schemas.microsoft.com/office/drawing/2014/main" id="{3D196163-E4DB-41A8-BAEF-1401EF988C6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39" name="Text Box 205">
          <a:extLst>
            <a:ext uri="{FF2B5EF4-FFF2-40B4-BE49-F238E27FC236}">
              <a16:creationId xmlns:a16="http://schemas.microsoft.com/office/drawing/2014/main" id="{6D26471B-CE18-43B6-9E05-85058A3D690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0" name="Text Box 204">
          <a:extLst>
            <a:ext uri="{FF2B5EF4-FFF2-40B4-BE49-F238E27FC236}">
              <a16:creationId xmlns:a16="http://schemas.microsoft.com/office/drawing/2014/main" id="{6C4A5988-CD1A-4F35-9473-2D4A4973993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1" name="Text Box 205">
          <a:extLst>
            <a:ext uri="{FF2B5EF4-FFF2-40B4-BE49-F238E27FC236}">
              <a16:creationId xmlns:a16="http://schemas.microsoft.com/office/drawing/2014/main" id="{7D3A0D2D-1D76-40CF-8A71-CF6BD475C5C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2" name="Text Box 204">
          <a:extLst>
            <a:ext uri="{FF2B5EF4-FFF2-40B4-BE49-F238E27FC236}">
              <a16:creationId xmlns:a16="http://schemas.microsoft.com/office/drawing/2014/main" id="{931C0C50-2ACF-4B0E-B3E5-B1C0043EA8B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3" name="Text Box 205">
          <a:extLst>
            <a:ext uri="{FF2B5EF4-FFF2-40B4-BE49-F238E27FC236}">
              <a16:creationId xmlns:a16="http://schemas.microsoft.com/office/drawing/2014/main" id="{F04FB461-DA19-46EC-B004-1830EB71A56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4" name="Text Box 204">
          <a:extLst>
            <a:ext uri="{FF2B5EF4-FFF2-40B4-BE49-F238E27FC236}">
              <a16:creationId xmlns:a16="http://schemas.microsoft.com/office/drawing/2014/main" id="{BD67634B-5D02-4137-AD2B-9A28D63C190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5" name="Text Box 205">
          <a:extLst>
            <a:ext uri="{FF2B5EF4-FFF2-40B4-BE49-F238E27FC236}">
              <a16:creationId xmlns:a16="http://schemas.microsoft.com/office/drawing/2014/main" id="{DCAE9121-1850-4F89-94ED-BC715C8D29E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6" name="Text Box 204">
          <a:extLst>
            <a:ext uri="{FF2B5EF4-FFF2-40B4-BE49-F238E27FC236}">
              <a16:creationId xmlns:a16="http://schemas.microsoft.com/office/drawing/2014/main" id="{CF9E374D-7A2D-4C36-91DE-3D9976AA668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7" name="Text Box 205">
          <a:extLst>
            <a:ext uri="{FF2B5EF4-FFF2-40B4-BE49-F238E27FC236}">
              <a16:creationId xmlns:a16="http://schemas.microsoft.com/office/drawing/2014/main" id="{DF4E975B-F42E-48A0-9DF1-A7B0EAB8C95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8" name="Text Box 204">
          <a:extLst>
            <a:ext uri="{FF2B5EF4-FFF2-40B4-BE49-F238E27FC236}">
              <a16:creationId xmlns:a16="http://schemas.microsoft.com/office/drawing/2014/main" id="{4736A1BC-D1EA-4ED1-B496-0B61B3928F7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49" name="Text Box 205">
          <a:extLst>
            <a:ext uri="{FF2B5EF4-FFF2-40B4-BE49-F238E27FC236}">
              <a16:creationId xmlns:a16="http://schemas.microsoft.com/office/drawing/2014/main" id="{B298D53E-027F-4DF7-9378-226FBB1CCCC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0" name="Text Box 204">
          <a:extLst>
            <a:ext uri="{FF2B5EF4-FFF2-40B4-BE49-F238E27FC236}">
              <a16:creationId xmlns:a16="http://schemas.microsoft.com/office/drawing/2014/main" id="{A46386CC-56D5-41C8-A1A4-C81F37C85DE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1" name="Text Box 205">
          <a:extLst>
            <a:ext uri="{FF2B5EF4-FFF2-40B4-BE49-F238E27FC236}">
              <a16:creationId xmlns:a16="http://schemas.microsoft.com/office/drawing/2014/main" id="{846BCDAE-C73B-42D0-9612-AE586685C86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2" name="Text Box 204">
          <a:extLst>
            <a:ext uri="{FF2B5EF4-FFF2-40B4-BE49-F238E27FC236}">
              <a16:creationId xmlns:a16="http://schemas.microsoft.com/office/drawing/2014/main" id="{ED480680-BFC3-470B-96D6-815BE044E5D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3" name="Text Box 205">
          <a:extLst>
            <a:ext uri="{FF2B5EF4-FFF2-40B4-BE49-F238E27FC236}">
              <a16:creationId xmlns:a16="http://schemas.microsoft.com/office/drawing/2014/main" id="{5B11C13A-DDBF-480D-9AFF-9C7174F8B03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4" name="Text Box 204">
          <a:extLst>
            <a:ext uri="{FF2B5EF4-FFF2-40B4-BE49-F238E27FC236}">
              <a16:creationId xmlns:a16="http://schemas.microsoft.com/office/drawing/2014/main" id="{3AB799D5-6ED5-4277-91E6-4ADD4BB4267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5" name="Text Box 205">
          <a:extLst>
            <a:ext uri="{FF2B5EF4-FFF2-40B4-BE49-F238E27FC236}">
              <a16:creationId xmlns:a16="http://schemas.microsoft.com/office/drawing/2014/main" id="{8D4117AF-7FCC-41F6-A679-3654518DB82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6" name="Text Box 204">
          <a:extLst>
            <a:ext uri="{FF2B5EF4-FFF2-40B4-BE49-F238E27FC236}">
              <a16:creationId xmlns:a16="http://schemas.microsoft.com/office/drawing/2014/main" id="{5B5934C8-491A-40D0-A9EE-A5429E87486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7" name="Text Box 205">
          <a:extLst>
            <a:ext uri="{FF2B5EF4-FFF2-40B4-BE49-F238E27FC236}">
              <a16:creationId xmlns:a16="http://schemas.microsoft.com/office/drawing/2014/main" id="{FAE9E7ED-5D7D-4D58-97CD-CEB9CEDAA39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8" name="Text Box 204">
          <a:extLst>
            <a:ext uri="{FF2B5EF4-FFF2-40B4-BE49-F238E27FC236}">
              <a16:creationId xmlns:a16="http://schemas.microsoft.com/office/drawing/2014/main" id="{5F4660A2-E08F-4CBA-B59B-BBEE820C6DA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59" name="Text Box 205">
          <a:extLst>
            <a:ext uri="{FF2B5EF4-FFF2-40B4-BE49-F238E27FC236}">
              <a16:creationId xmlns:a16="http://schemas.microsoft.com/office/drawing/2014/main" id="{D991DB4F-739A-4FA7-993F-38F12A18FC6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0" name="Text Box 204">
          <a:extLst>
            <a:ext uri="{FF2B5EF4-FFF2-40B4-BE49-F238E27FC236}">
              <a16:creationId xmlns:a16="http://schemas.microsoft.com/office/drawing/2014/main" id="{89E87709-3B0D-4655-A43A-CB3662623E5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1" name="Text Box 205">
          <a:extLst>
            <a:ext uri="{FF2B5EF4-FFF2-40B4-BE49-F238E27FC236}">
              <a16:creationId xmlns:a16="http://schemas.microsoft.com/office/drawing/2014/main" id="{6D63DA46-8602-42C1-8210-E7D70AA5A9B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2" name="Text Box 204">
          <a:extLst>
            <a:ext uri="{FF2B5EF4-FFF2-40B4-BE49-F238E27FC236}">
              <a16:creationId xmlns:a16="http://schemas.microsoft.com/office/drawing/2014/main" id="{9519487B-C644-46F5-9E08-F26E066B889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3" name="Text Box 205">
          <a:extLst>
            <a:ext uri="{FF2B5EF4-FFF2-40B4-BE49-F238E27FC236}">
              <a16:creationId xmlns:a16="http://schemas.microsoft.com/office/drawing/2014/main" id="{7C05C920-C889-4063-910E-0B0168B267D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4" name="Text Box 204">
          <a:extLst>
            <a:ext uri="{FF2B5EF4-FFF2-40B4-BE49-F238E27FC236}">
              <a16:creationId xmlns:a16="http://schemas.microsoft.com/office/drawing/2014/main" id="{9EE717A6-AB23-41FC-8205-60CB1D578FC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5" name="Text Box 205">
          <a:extLst>
            <a:ext uri="{FF2B5EF4-FFF2-40B4-BE49-F238E27FC236}">
              <a16:creationId xmlns:a16="http://schemas.microsoft.com/office/drawing/2014/main" id="{727474B6-DC0C-4515-9917-3A9B34BF0C8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6" name="Text Box 204">
          <a:extLst>
            <a:ext uri="{FF2B5EF4-FFF2-40B4-BE49-F238E27FC236}">
              <a16:creationId xmlns:a16="http://schemas.microsoft.com/office/drawing/2014/main" id="{1D543DC0-ECA9-4695-8389-C16C81324C3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7" name="Text Box 205">
          <a:extLst>
            <a:ext uri="{FF2B5EF4-FFF2-40B4-BE49-F238E27FC236}">
              <a16:creationId xmlns:a16="http://schemas.microsoft.com/office/drawing/2014/main" id="{F9BD68DE-CA3B-4085-A176-7AEAAB7C7B3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8" name="Text Box 204">
          <a:extLst>
            <a:ext uri="{FF2B5EF4-FFF2-40B4-BE49-F238E27FC236}">
              <a16:creationId xmlns:a16="http://schemas.microsoft.com/office/drawing/2014/main" id="{4CDE05CB-2C61-4069-871C-B5D0642701E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69" name="Text Box 205">
          <a:extLst>
            <a:ext uri="{FF2B5EF4-FFF2-40B4-BE49-F238E27FC236}">
              <a16:creationId xmlns:a16="http://schemas.microsoft.com/office/drawing/2014/main" id="{C031AB7D-8D45-42BD-A4D6-F3FD3C8FDD66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0" name="Text Box 204">
          <a:extLst>
            <a:ext uri="{FF2B5EF4-FFF2-40B4-BE49-F238E27FC236}">
              <a16:creationId xmlns:a16="http://schemas.microsoft.com/office/drawing/2014/main" id="{BEDDE733-1573-41FD-8F65-F0DAC24811C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1" name="Text Box 205">
          <a:extLst>
            <a:ext uri="{FF2B5EF4-FFF2-40B4-BE49-F238E27FC236}">
              <a16:creationId xmlns:a16="http://schemas.microsoft.com/office/drawing/2014/main" id="{63082E2E-A886-4A3C-A232-29985ED093B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2" name="Text Box 204">
          <a:extLst>
            <a:ext uri="{FF2B5EF4-FFF2-40B4-BE49-F238E27FC236}">
              <a16:creationId xmlns:a16="http://schemas.microsoft.com/office/drawing/2014/main" id="{A78059B9-6ED5-4446-ADDE-1138397D2BA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3" name="Text Box 205">
          <a:extLst>
            <a:ext uri="{FF2B5EF4-FFF2-40B4-BE49-F238E27FC236}">
              <a16:creationId xmlns:a16="http://schemas.microsoft.com/office/drawing/2014/main" id="{E503A524-0C9F-4B3E-AAD4-3E21694B104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4" name="Text Box 204">
          <a:extLst>
            <a:ext uri="{FF2B5EF4-FFF2-40B4-BE49-F238E27FC236}">
              <a16:creationId xmlns:a16="http://schemas.microsoft.com/office/drawing/2014/main" id="{85228825-BBFE-459F-A817-083B07A3A31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5" name="Text Box 205">
          <a:extLst>
            <a:ext uri="{FF2B5EF4-FFF2-40B4-BE49-F238E27FC236}">
              <a16:creationId xmlns:a16="http://schemas.microsoft.com/office/drawing/2014/main" id="{B7CE51A5-A6E4-46E7-9F62-CBF3D2C55A3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6" name="Text Box 204">
          <a:extLst>
            <a:ext uri="{FF2B5EF4-FFF2-40B4-BE49-F238E27FC236}">
              <a16:creationId xmlns:a16="http://schemas.microsoft.com/office/drawing/2014/main" id="{917BEC6A-17F4-4EA4-BB8D-E1A23C16FEE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7" name="Text Box 205">
          <a:extLst>
            <a:ext uri="{FF2B5EF4-FFF2-40B4-BE49-F238E27FC236}">
              <a16:creationId xmlns:a16="http://schemas.microsoft.com/office/drawing/2014/main" id="{3FF6266F-671F-4D41-8C89-C2A2B4954B6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8" name="Text Box 204">
          <a:extLst>
            <a:ext uri="{FF2B5EF4-FFF2-40B4-BE49-F238E27FC236}">
              <a16:creationId xmlns:a16="http://schemas.microsoft.com/office/drawing/2014/main" id="{B9AC3D8C-183F-4AC7-A469-F2299CC1C9E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79" name="Text Box 205">
          <a:extLst>
            <a:ext uri="{FF2B5EF4-FFF2-40B4-BE49-F238E27FC236}">
              <a16:creationId xmlns:a16="http://schemas.microsoft.com/office/drawing/2014/main" id="{CF9675BD-1FC8-4BE0-9A1C-CEBF73F73B5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0" name="Text Box 204">
          <a:extLst>
            <a:ext uri="{FF2B5EF4-FFF2-40B4-BE49-F238E27FC236}">
              <a16:creationId xmlns:a16="http://schemas.microsoft.com/office/drawing/2014/main" id="{2B1FD960-91DC-4AE6-B9D3-AA4A6EE3E24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1" name="Text Box 205">
          <a:extLst>
            <a:ext uri="{FF2B5EF4-FFF2-40B4-BE49-F238E27FC236}">
              <a16:creationId xmlns:a16="http://schemas.microsoft.com/office/drawing/2014/main" id="{96346535-FD90-479D-881C-E2766936000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2" name="Text Box 204">
          <a:extLst>
            <a:ext uri="{FF2B5EF4-FFF2-40B4-BE49-F238E27FC236}">
              <a16:creationId xmlns:a16="http://schemas.microsoft.com/office/drawing/2014/main" id="{8F8A9BB8-2D18-41C9-98A6-0F592D171FF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3" name="Text Box 205">
          <a:extLst>
            <a:ext uri="{FF2B5EF4-FFF2-40B4-BE49-F238E27FC236}">
              <a16:creationId xmlns:a16="http://schemas.microsoft.com/office/drawing/2014/main" id="{8350F20C-21CE-481B-9C60-605442179FC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4" name="Text Box 204">
          <a:extLst>
            <a:ext uri="{FF2B5EF4-FFF2-40B4-BE49-F238E27FC236}">
              <a16:creationId xmlns:a16="http://schemas.microsoft.com/office/drawing/2014/main" id="{986A8E28-33A4-4686-A8CE-12E66E507B1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5" name="Text Box 205">
          <a:extLst>
            <a:ext uri="{FF2B5EF4-FFF2-40B4-BE49-F238E27FC236}">
              <a16:creationId xmlns:a16="http://schemas.microsoft.com/office/drawing/2014/main" id="{0442D9BD-D53C-4EA5-AFF3-03D7582B8DF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6" name="Text Box 204">
          <a:extLst>
            <a:ext uri="{FF2B5EF4-FFF2-40B4-BE49-F238E27FC236}">
              <a16:creationId xmlns:a16="http://schemas.microsoft.com/office/drawing/2014/main" id="{BCC5DA4A-1DCD-471E-B6C2-625A9CEA980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7" name="Text Box 205">
          <a:extLst>
            <a:ext uri="{FF2B5EF4-FFF2-40B4-BE49-F238E27FC236}">
              <a16:creationId xmlns:a16="http://schemas.microsoft.com/office/drawing/2014/main" id="{DD6DF6F8-3BC3-4229-90D4-2DFFD76A5BA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8" name="Text Box 204">
          <a:extLst>
            <a:ext uri="{FF2B5EF4-FFF2-40B4-BE49-F238E27FC236}">
              <a16:creationId xmlns:a16="http://schemas.microsoft.com/office/drawing/2014/main" id="{62257920-F6DC-494A-8CF3-2C55456F877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89" name="Text Box 205">
          <a:extLst>
            <a:ext uri="{FF2B5EF4-FFF2-40B4-BE49-F238E27FC236}">
              <a16:creationId xmlns:a16="http://schemas.microsoft.com/office/drawing/2014/main" id="{054557AB-6EC8-4413-BE29-D2DCF6C96F8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0" name="Text Box 204">
          <a:extLst>
            <a:ext uri="{FF2B5EF4-FFF2-40B4-BE49-F238E27FC236}">
              <a16:creationId xmlns:a16="http://schemas.microsoft.com/office/drawing/2014/main" id="{70CEACAF-DF84-409C-A4C5-E3E66CDCDBF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1" name="Text Box 205">
          <a:extLst>
            <a:ext uri="{FF2B5EF4-FFF2-40B4-BE49-F238E27FC236}">
              <a16:creationId xmlns:a16="http://schemas.microsoft.com/office/drawing/2014/main" id="{F04DFC14-FD80-49BB-A110-89AE57CFB5A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2" name="Text Box 204">
          <a:extLst>
            <a:ext uri="{FF2B5EF4-FFF2-40B4-BE49-F238E27FC236}">
              <a16:creationId xmlns:a16="http://schemas.microsoft.com/office/drawing/2014/main" id="{F14D1B7C-5E74-4FE4-9088-C421DC49875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3" name="Text Box 205">
          <a:extLst>
            <a:ext uri="{FF2B5EF4-FFF2-40B4-BE49-F238E27FC236}">
              <a16:creationId xmlns:a16="http://schemas.microsoft.com/office/drawing/2014/main" id="{909A4FB8-6252-44EC-BFA5-A4E66F51EA7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4" name="Text Box 204">
          <a:extLst>
            <a:ext uri="{FF2B5EF4-FFF2-40B4-BE49-F238E27FC236}">
              <a16:creationId xmlns:a16="http://schemas.microsoft.com/office/drawing/2014/main" id="{FF9457E2-B9DE-42D8-A75E-B0051C5DF3A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5" name="Text Box 205">
          <a:extLst>
            <a:ext uri="{FF2B5EF4-FFF2-40B4-BE49-F238E27FC236}">
              <a16:creationId xmlns:a16="http://schemas.microsoft.com/office/drawing/2014/main" id="{A7D67F82-C262-4606-9151-8CD22473869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6" name="Text Box 204">
          <a:extLst>
            <a:ext uri="{FF2B5EF4-FFF2-40B4-BE49-F238E27FC236}">
              <a16:creationId xmlns:a16="http://schemas.microsoft.com/office/drawing/2014/main" id="{FECC32ED-10C6-494F-A241-07720414A90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7" name="Text Box 205">
          <a:extLst>
            <a:ext uri="{FF2B5EF4-FFF2-40B4-BE49-F238E27FC236}">
              <a16:creationId xmlns:a16="http://schemas.microsoft.com/office/drawing/2014/main" id="{82635C1E-B4D2-48CB-9222-60491847E49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8" name="Text Box 204">
          <a:extLst>
            <a:ext uri="{FF2B5EF4-FFF2-40B4-BE49-F238E27FC236}">
              <a16:creationId xmlns:a16="http://schemas.microsoft.com/office/drawing/2014/main" id="{143A8E6D-68A7-408B-8127-AB5527B161C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699" name="Text Box 205">
          <a:extLst>
            <a:ext uri="{FF2B5EF4-FFF2-40B4-BE49-F238E27FC236}">
              <a16:creationId xmlns:a16="http://schemas.microsoft.com/office/drawing/2014/main" id="{B969EF8C-2D91-4CD0-AC63-125DC579F13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0" name="Text Box 204">
          <a:extLst>
            <a:ext uri="{FF2B5EF4-FFF2-40B4-BE49-F238E27FC236}">
              <a16:creationId xmlns:a16="http://schemas.microsoft.com/office/drawing/2014/main" id="{05131E8C-337A-45B1-BAF0-C9B30FDAB0D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1" name="Text Box 205">
          <a:extLst>
            <a:ext uri="{FF2B5EF4-FFF2-40B4-BE49-F238E27FC236}">
              <a16:creationId xmlns:a16="http://schemas.microsoft.com/office/drawing/2014/main" id="{3B43FAE4-A6F5-4856-A7C6-EABC6BC7CD6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2" name="Text Box 204">
          <a:extLst>
            <a:ext uri="{FF2B5EF4-FFF2-40B4-BE49-F238E27FC236}">
              <a16:creationId xmlns:a16="http://schemas.microsoft.com/office/drawing/2014/main" id="{FE4083CC-DB3B-4660-B894-52688CB1247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3" name="Text Box 205">
          <a:extLst>
            <a:ext uri="{FF2B5EF4-FFF2-40B4-BE49-F238E27FC236}">
              <a16:creationId xmlns:a16="http://schemas.microsoft.com/office/drawing/2014/main" id="{CEF9FCB5-F2A3-4208-BCC5-AFE72FD9EDB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4" name="Text Box 204">
          <a:extLst>
            <a:ext uri="{FF2B5EF4-FFF2-40B4-BE49-F238E27FC236}">
              <a16:creationId xmlns:a16="http://schemas.microsoft.com/office/drawing/2014/main" id="{49059BCA-4C62-40A1-8954-A37FDB03ACE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5" name="Text Box 205">
          <a:extLst>
            <a:ext uri="{FF2B5EF4-FFF2-40B4-BE49-F238E27FC236}">
              <a16:creationId xmlns:a16="http://schemas.microsoft.com/office/drawing/2014/main" id="{02118190-66F5-4818-BAA5-AFD9D2DE414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6" name="Text Box 204">
          <a:extLst>
            <a:ext uri="{FF2B5EF4-FFF2-40B4-BE49-F238E27FC236}">
              <a16:creationId xmlns:a16="http://schemas.microsoft.com/office/drawing/2014/main" id="{DBFB3291-614F-48FB-890D-DE7229548B4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7" name="Text Box 205">
          <a:extLst>
            <a:ext uri="{FF2B5EF4-FFF2-40B4-BE49-F238E27FC236}">
              <a16:creationId xmlns:a16="http://schemas.microsoft.com/office/drawing/2014/main" id="{B2678E65-BC13-4AB8-AED3-D9DF2476840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8" name="Text Box 204">
          <a:extLst>
            <a:ext uri="{FF2B5EF4-FFF2-40B4-BE49-F238E27FC236}">
              <a16:creationId xmlns:a16="http://schemas.microsoft.com/office/drawing/2014/main" id="{1281E526-E00D-458C-A63D-BF779D115F8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09" name="Text Box 205">
          <a:extLst>
            <a:ext uri="{FF2B5EF4-FFF2-40B4-BE49-F238E27FC236}">
              <a16:creationId xmlns:a16="http://schemas.microsoft.com/office/drawing/2014/main" id="{624BD14D-AB32-433D-AA68-D059E8B9EADF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0" name="Text Box 204">
          <a:extLst>
            <a:ext uri="{FF2B5EF4-FFF2-40B4-BE49-F238E27FC236}">
              <a16:creationId xmlns:a16="http://schemas.microsoft.com/office/drawing/2014/main" id="{2B7D4D80-0948-4AD1-8D1E-0AA821D46CB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1" name="Text Box 205">
          <a:extLst>
            <a:ext uri="{FF2B5EF4-FFF2-40B4-BE49-F238E27FC236}">
              <a16:creationId xmlns:a16="http://schemas.microsoft.com/office/drawing/2014/main" id="{64EFD8DE-BB7C-4B46-8C1D-8B72A3D56154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2" name="Text Box 204">
          <a:extLst>
            <a:ext uri="{FF2B5EF4-FFF2-40B4-BE49-F238E27FC236}">
              <a16:creationId xmlns:a16="http://schemas.microsoft.com/office/drawing/2014/main" id="{F397F28E-91B7-43F5-8F1C-7838DE5F07A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3" name="Text Box 205">
          <a:extLst>
            <a:ext uri="{FF2B5EF4-FFF2-40B4-BE49-F238E27FC236}">
              <a16:creationId xmlns:a16="http://schemas.microsoft.com/office/drawing/2014/main" id="{1B80A29D-01CD-4009-BC77-8A44A296A97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4" name="Text Box 204">
          <a:extLst>
            <a:ext uri="{FF2B5EF4-FFF2-40B4-BE49-F238E27FC236}">
              <a16:creationId xmlns:a16="http://schemas.microsoft.com/office/drawing/2014/main" id="{B944210E-193C-4085-BE6F-BC02C32F6C11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5" name="Text Box 205">
          <a:extLst>
            <a:ext uri="{FF2B5EF4-FFF2-40B4-BE49-F238E27FC236}">
              <a16:creationId xmlns:a16="http://schemas.microsoft.com/office/drawing/2014/main" id="{57539515-052D-4F14-972C-22CCDB26D50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6" name="Text Box 204">
          <a:extLst>
            <a:ext uri="{FF2B5EF4-FFF2-40B4-BE49-F238E27FC236}">
              <a16:creationId xmlns:a16="http://schemas.microsoft.com/office/drawing/2014/main" id="{70BF69DC-891E-4E94-B7B8-208ED68C80F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7" name="Text Box 205">
          <a:extLst>
            <a:ext uri="{FF2B5EF4-FFF2-40B4-BE49-F238E27FC236}">
              <a16:creationId xmlns:a16="http://schemas.microsoft.com/office/drawing/2014/main" id="{03BD0AA7-5FF0-41B7-9371-DAB007F4204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8" name="Text Box 204">
          <a:extLst>
            <a:ext uri="{FF2B5EF4-FFF2-40B4-BE49-F238E27FC236}">
              <a16:creationId xmlns:a16="http://schemas.microsoft.com/office/drawing/2014/main" id="{9752A5B3-F116-4A99-A92A-08507C1744A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19" name="Text Box 205">
          <a:extLst>
            <a:ext uri="{FF2B5EF4-FFF2-40B4-BE49-F238E27FC236}">
              <a16:creationId xmlns:a16="http://schemas.microsoft.com/office/drawing/2014/main" id="{1EA06E3F-3B95-4213-9DC2-3F004C4E861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0" name="Text Box 204">
          <a:extLst>
            <a:ext uri="{FF2B5EF4-FFF2-40B4-BE49-F238E27FC236}">
              <a16:creationId xmlns:a16="http://schemas.microsoft.com/office/drawing/2014/main" id="{C57D203C-2654-4336-A2DF-26A60CCE853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1" name="Text Box 205">
          <a:extLst>
            <a:ext uri="{FF2B5EF4-FFF2-40B4-BE49-F238E27FC236}">
              <a16:creationId xmlns:a16="http://schemas.microsoft.com/office/drawing/2014/main" id="{DC60F246-EDF5-486E-A3A5-42C21EA3C7D7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2" name="Text Box 204">
          <a:extLst>
            <a:ext uri="{FF2B5EF4-FFF2-40B4-BE49-F238E27FC236}">
              <a16:creationId xmlns:a16="http://schemas.microsoft.com/office/drawing/2014/main" id="{1DDE8946-AE2E-41B0-A856-D4512D9558F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3" name="Text Box 205">
          <a:extLst>
            <a:ext uri="{FF2B5EF4-FFF2-40B4-BE49-F238E27FC236}">
              <a16:creationId xmlns:a16="http://schemas.microsoft.com/office/drawing/2014/main" id="{F5AE475B-45E6-40B7-9858-2C8479F1039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4" name="Text Box 204">
          <a:extLst>
            <a:ext uri="{FF2B5EF4-FFF2-40B4-BE49-F238E27FC236}">
              <a16:creationId xmlns:a16="http://schemas.microsoft.com/office/drawing/2014/main" id="{75F493F2-D8DB-489D-A5BB-A00B50BDE5D5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5" name="Text Box 205">
          <a:extLst>
            <a:ext uri="{FF2B5EF4-FFF2-40B4-BE49-F238E27FC236}">
              <a16:creationId xmlns:a16="http://schemas.microsoft.com/office/drawing/2014/main" id="{E247CE01-1108-4403-979B-0945EB2E9BD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6" name="Text Box 204">
          <a:extLst>
            <a:ext uri="{FF2B5EF4-FFF2-40B4-BE49-F238E27FC236}">
              <a16:creationId xmlns:a16="http://schemas.microsoft.com/office/drawing/2014/main" id="{2AAEF82A-D4E3-40A0-A0CB-DFCBC9A3120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7" name="Text Box 205">
          <a:extLst>
            <a:ext uri="{FF2B5EF4-FFF2-40B4-BE49-F238E27FC236}">
              <a16:creationId xmlns:a16="http://schemas.microsoft.com/office/drawing/2014/main" id="{A7D8274B-DB94-4788-8709-0AB112D6CA7C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8" name="Text Box 204">
          <a:extLst>
            <a:ext uri="{FF2B5EF4-FFF2-40B4-BE49-F238E27FC236}">
              <a16:creationId xmlns:a16="http://schemas.microsoft.com/office/drawing/2014/main" id="{D6629EA1-39BF-4337-896A-FE90E45E00FE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29" name="Text Box 205">
          <a:extLst>
            <a:ext uri="{FF2B5EF4-FFF2-40B4-BE49-F238E27FC236}">
              <a16:creationId xmlns:a16="http://schemas.microsoft.com/office/drawing/2014/main" id="{A9B9256F-9C6E-4210-81EE-C44BECA80CE2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0" name="Text Box 204">
          <a:extLst>
            <a:ext uri="{FF2B5EF4-FFF2-40B4-BE49-F238E27FC236}">
              <a16:creationId xmlns:a16="http://schemas.microsoft.com/office/drawing/2014/main" id="{9C6D2B6A-53A9-4CF2-AFE1-5104A723FFD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1" name="Text Box 205">
          <a:extLst>
            <a:ext uri="{FF2B5EF4-FFF2-40B4-BE49-F238E27FC236}">
              <a16:creationId xmlns:a16="http://schemas.microsoft.com/office/drawing/2014/main" id="{66474C43-9BDE-41C2-894E-8295C066635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2" name="Text Box 204">
          <a:extLst>
            <a:ext uri="{FF2B5EF4-FFF2-40B4-BE49-F238E27FC236}">
              <a16:creationId xmlns:a16="http://schemas.microsoft.com/office/drawing/2014/main" id="{3CA276D8-42B3-44C6-A4D6-785C3FD08A4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3" name="Text Box 205">
          <a:extLst>
            <a:ext uri="{FF2B5EF4-FFF2-40B4-BE49-F238E27FC236}">
              <a16:creationId xmlns:a16="http://schemas.microsoft.com/office/drawing/2014/main" id="{77EDB3CB-3CA9-4852-91AC-B3058DB553B3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4" name="Text Box 204">
          <a:extLst>
            <a:ext uri="{FF2B5EF4-FFF2-40B4-BE49-F238E27FC236}">
              <a16:creationId xmlns:a16="http://schemas.microsoft.com/office/drawing/2014/main" id="{93FCAF90-9CDD-48D0-96AB-92401B544EAA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5" name="Text Box 205">
          <a:extLst>
            <a:ext uri="{FF2B5EF4-FFF2-40B4-BE49-F238E27FC236}">
              <a16:creationId xmlns:a16="http://schemas.microsoft.com/office/drawing/2014/main" id="{F07716A0-218B-453A-AD5C-A8CC759FEBF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6" name="Text Box 204">
          <a:extLst>
            <a:ext uri="{FF2B5EF4-FFF2-40B4-BE49-F238E27FC236}">
              <a16:creationId xmlns:a16="http://schemas.microsoft.com/office/drawing/2014/main" id="{241C27EA-F210-4E3F-B8F6-B992B95EA9BB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7" name="Text Box 205">
          <a:extLst>
            <a:ext uri="{FF2B5EF4-FFF2-40B4-BE49-F238E27FC236}">
              <a16:creationId xmlns:a16="http://schemas.microsoft.com/office/drawing/2014/main" id="{F6497CF5-B547-401C-B2B8-E0845FB1CA39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8" name="Text Box 204">
          <a:extLst>
            <a:ext uri="{FF2B5EF4-FFF2-40B4-BE49-F238E27FC236}">
              <a16:creationId xmlns:a16="http://schemas.microsoft.com/office/drawing/2014/main" id="{4CB9A78A-511A-46B7-9D00-7D0E25118CA8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39" name="Text Box 205">
          <a:extLst>
            <a:ext uri="{FF2B5EF4-FFF2-40B4-BE49-F238E27FC236}">
              <a16:creationId xmlns:a16="http://schemas.microsoft.com/office/drawing/2014/main" id="{92841EC3-8652-4E34-97F0-3936237FD7F0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99</xdr:row>
      <xdr:rowOff>0</xdr:rowOff>
    </xdr:from>
    <xdr:ext cx="76200" cy="200025"/>
    <xdr:sp macro="" textlink="">
      <xdr:nvSpPr>
        <xdr:cNvPr id="740" name="Text Box 204">
          <a:extLst>
            <a:ext uri="{FF2B5EF4-FFF2-40B4-BE49-F238E27FC236}">
              <a16:creationId xmlns:a16="http://schemas.microsoft.com/office/drawing/2014/main" id="{A1A9E1D4-119E-4AA1-B74E-617854ADB54D}"/>
            </a:ext>
          </a:extLst>
        </xdr:cNvPr>
        <xdr:cNvSpPr txBox="1">
          <a:spLocks noChangeArrowheads="1"/>
        </xdr:cNvSpPr>
      </xdr:nvSpPr>
      <xdr:spPr bwMode="auto">
        <a:xfrm>
          <a:off x="1209675" y="23631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A8D323C-F678-414D-9AD4-3328AB1826F8}"/>
            </a:ext>
          </a:extLst>
        </xdr:cNvPr>
        <xdr:cNvSpPr>
          <a:spLocks noChangeArrowheads="1"/>
        </xdr:cNvSpPr>
      </xdr:nvSpPr>
      <xdr:spPr bwMode="auto">
        <a:xfrm>
          <a:off x="8772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8B89D2C-9F12-437F-9B0C-B5837B473FC4}"/>
            </a:ext>
          </a:extLst>
        </xdr:cNvPr>
        <xdr:cNvSpPr>
          <a:spLocks noChangeArrowheads="1"/>
        </xdr:cNvSpPr>
      </xdr:nvSpPr>
      <xdr:spPr bwMode="auto">
        <a:xfrm>
          <a:off x="88201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7A9D95B-B346-43B3-9ECA-0FFD07A1A1F5}"/>
            </a:ext>
          </a:extLst>
        </xdr:cNvPr>
        <xdr:cNvSpPr>
          <a:spLocks noChangeArrowheads="1"/>
        </xdr:cNvSpPr>
      </xdr:nvSpPr>
      <xdr:spPr bwMode="auto">
        <a:xfrm>
          <a:off x="902017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" name="Text Box 204">
          <a:extLst>
            <a:ext uri="{FF2B5EF4-FFF2-40B4-BE49-F238E27FC236}">
              <a16:creationId xmlns:a16="http://schemas.microsoft.com/office/drawing/2014/main" id="{8B173785-5809-475E-84D1-851C2CD320A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" name="Text Box 205">
          <a:extLst>
            <a:ext uri="{FF2B5EF4-FFF2-40B4-BE49-F238E27FC236}">
              <a16:creationId xmlns:a16="http://schemas.microsoft.com/office/drawing/2014/main" id="{275F3B4C-51E1-4DFB-82FA-F028132FCC6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" name="Text Box 204">
          <a:extLst>
            <a:ext uri="{FF2B5EF4-FFF2-40B4-BE49-F238E27FC236}">
              <a16:creationId xmlns:a16="http://schemas.microsoft.com/office/drawing/2014/main" id="{9D67A001-94BE-428D-91FD-C82DB81B37D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" name="Text Box 205">
          <a:extLst>
            <a:ext uri="{FF2B5EF4-FFF2-40B4-BE49-F238E27FC236}">
              <a16:creationId xmlns:a16="http://schemas.microsoft.com/office/drawing/2014/main" id="{02AB3873-0A1F-4F74-A366-6A514B71B2A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" name="Text Box 204">
          <a:extLst>
            <a:ext uri="{FF2B5EF4-FFF2-40B4-BE49-F238E27FC236}">
              <a16:creationId xmlns:a16="http://schemas.microsoft.com/office/drawing/2014/main" id="{4BF91C39-292F-4E0B-ADE9-8DFB1878A2F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id="{5A81C07D-CE7F-4664-809B-5884BB07CCB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" name="Text Box 204">
          <a:extLst>
            <a:ext uri="{FF2B5EF4-FFF2-40B4-BE49-F238E27FC236}">
              <a16:creationId xmlns:a16="http://schemas.microsoft.com/office/drawing/2014/main" id="{3A404EAA-1365-493C-8A61-BAE9075E256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" name="Text Box 205">
          <a:extLst>
            <a:ext uri="{FF2B5EF4-FFF2-40B4-BE49-F238E27FC236}">
              <a16:creationId xmlns:a16="http://schemas.microsoft.com/office/drawing/2014/main" id="{90100C28-8465-4C9B-8617-4D25B4628CC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" name="Text Box 204">
          <a:extLst>
            <a:ext uri="{FF2B5EF4-FFF2-40B4-BE49-F238E27FC236}">
              <a16:creationId xmlns:a16="http://schemas.microsoft.com/office/drawing/2014/main" id="{90A3A2E1-99F3-45D3-B6CC-08C2A6512A3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" name="Text Box 205">
          <a:extLst>
            <a:ext uri="{FF2B5EF4-FFF2-40B4-BE49-F238E27FC236}">
              <a16:creationId xmlns:a16="http://schemas.microsoft.com/office/drawing/2014/main" id="{CAACDDFD-C588-426F-9CFB-CE352D4E9BA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" name="Text Box 204">
          <a:extLst>
            <a:ext uri="{FF2B5EF4-FFF2-40B4-BE49-F238E27FC236}">
              <a16:creationId xmlns:a16="http://schemas.microsoft.com/office/drawing/2014/main" id="{F37D42DA-FF4C-4CD6-A7CB-8E49FA1127D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" name="Text Box 205">
          <a:extLst>
            <a:ext uri="{FF2B5EF4-FFF2-40B4-BE49-F238E27FC236}">
              <a16:creationId xmlns:a16="http://schemas.microsoft.com/office/drawing/2014/main" id="{78C5CCC4-88A9-448C-9A3B-B40EE3E0F5E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" name="Text Box 204">
          <a:extLst>
            <a:ext uri="{FF2B5EF4-FFF2-40B4-BE49-F238E27FC236}">
              <a16:creationId xmlns:a16="http://schemas.microsoft.com/office/drawing/2014/main" id="{9B718BCA-63BA-4BDC-95C1-97EF4022CE1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" name="Text Box 205">
          <a:extLst>
            <a:ext uri="{FF2B5EF4-FFF2-40B4-BE49-F238E27FC236}">
              <a16:creationId xmlns:a16="http://schemas.microsoft.com/office/drawing/2014/main" id="{2502D9CF-07EF-477D-8AAF-F18237F5BF9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" name="Text Box 204">
          <a:extLst>
            <a:ext uri="{FF2B5EF4-FFF2-40B4-BE49-F238E27FC236}">
              <a16:creationId xmlns:a16="http://schemas.microsoft.com/office/drawing/2014/main" id="{B76C3C7E-3BF2-445A-B8D9-653510EF70E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" name="Text Box 205">
          <a:extLst>
            <a:ext uri="{FF2B5EF4-FFF2-40B4-BE49-F238E27FC236}">
              <a16:creationId xmlns:a16="http://schemas.microsoft.com/office/drawing/2014/main" id="{3FF36AC3-E8C7-4207-BAD9-534A5E193ED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" name="Text Box 204">
          <a:extLst>
            <a:ext uri="{FF2B5EF4-FFF2-40B4-BE49-F238E27FC236}">
              <a16:creationId xmlns:a16="http://schemas.microsoft.com/office/drawing/2014/main" id="{166DBAAD-EB8B-41C5-83D2-7092D56BEDA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" name="Text Box 205">
          <a:extLst>
            <a:ext uri="{FF2B5EF4-FFF2-40B4-BE49-F238E27FC236}">
              <a16:creationId xmlns:a16="http://schemas.microsoft.com/office/drawing/2014/main" id="{1AA6526A-EDCE-478D-9458-632F36CA9C4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" name="Text Box 204">
          <a:extLst>
            <a:ext uri="{FF2B5EF4-FFF2-40B4-BE49-F238E27FC236}">
              <a16:creationId xmlns:a16="http://schemas.microsoft.com/office/drawing/2014/main" id="{2E92DB2D-0184-40C6-A5FD-C5784A69907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" name="Text Box 205">
          <a:extLst>
            <a:ext uri="{FF2B5EF4-FFF2-40B4-BE49-F238E27FC236}">
              <a16:creationId xmlns:a16="http://schemas.microsoft.com/office/drawing/2014/main" id="{64A0589B-1EA5-48FE-9C20-20EF1F41A2B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" name="Text Box 204">
          <a:extLst>
            <a:ext uri="{FF2B5EF4-FFF2-40B4-BE49-F238E27FC236}">
              <a16:creationId xmlns:a16="http://schemas.microsoft.com/office/drawing/2014/main" id="{8E69E2C3-7FD7-44E4-BD0C-3263FCFB1FA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" name="Text Box 205">
          <a:extLst>
            <a:ext uri="{FF2B5EF4-FFF2-40B4-BE49-F238E27FC236}">
              <a16:creationId xmlns:a16="http://schemas.microsoft.com/office/drawing/2014/main" id="{224C1AB0-EC66-4049-A604-A49B3DB7597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" name="Text Box 204">
          <a:extLst>
            <a:ext uri="{FF2B5EF4-FFF2-40B4-BE49-F238E27FC236}">
              <a16:creationId xmlns:a16="http://schemas.microsoft.com/office/drawing/2014/main" id="{E3122FAF-6139-4F29-93BA-F34B0E2BAC0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" name="Text Box 205">
          <a:extLst>
            <a:ext uri="{FF2B5EF4-FFF2-40B4-BE49-F238E27FC236}">
              <a16:creationId xmlns:a16="http://schemas.microsoft.com/office/drawing/2014/main" id="{F8670C83-6D08-4A36-9F44-FDE2F925343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" name="Text Box 204">
          <a:extLst>
            <a:ext uri="{FF2B5EF4-FFF2-40B4-BE49-F238E27FC236}">
              <a16:creationId xmlns:a16="http://schemas.microsoft.com/office/drawing/2014/main" id="{B3204106-BECC-417E-B7C8-660AD4EF453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" name="Text Box 205">
          <a:extLst>
            <a:ext uri="{FF2B5EF4-FFF2-40B4-BE49-F238E27FC236}">
              <a16:creationId xmlns:a16="http://schemas.microsoft.com/office/drawing/2014/main" id="{2564AF9C-68D2-49EA-B96B-D45F6148B96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" name="Text Box 204">
          <a:extLst>
            <a:ext uri="{FF2B5EF4-FFF2-40B4-BE49-F238E27FC236}">
              <a16:creationId xmlns:a16="http://schemas.microsoft.com/office/drawing/2014/main" id="{A1B15033-CCFB-4BE6-BE0B-97657AAA254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" name="Text Box 205">
          <a:extLst>
            <a:ext uri="{FF2B5EF4-FFF2-40B4-BE49-F238E27FC236}">
              <a16:creationId xmlns:a16="http://schemas.microsoft.com/office/drawing/2014/main" id="{282A8A47-BDEB-4541-930D-BE3FAEF53EE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" name="Text Box 204">
          <a:extLst>
            <a:ext uri="{FF2B5EF4-FFF2-40B4-BE49-F238E27FC236}">
              <a16:creationId xmlns:a16="http://schemas.microsoft.com/office/drawing/2014/main" id="{D41CAF66-F99F-4542-8374-133BC7400A0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" name="Text Box 205">
          <a:extLst>
            <a:ext uri="{FF2B5EF4-FFF2-40B4-BE49-F238E27FC236}">
              <a16:creationId xmlns:a16="http://schemas.microsoft.com/office/drawing/2014/main" id="{BDD726D4-9111-493A-BD6F-BB442A68A53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" name="Text Box 204">
          <a:extLst>
            <a:ext uri="{FF2B5EF4-FFF2-40B4-BE49-F238E27FC236}">
              <a16:creationId xmlns:a16="http://schemas.microsoft.com/office/drawing/2014/main" id="{A021767C-1A38-4867-A86F-583AFB7DFA8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" name="Text Box 205">
          <a:extLst>
            <a:ext uri="{FF2B5EF4-FFF2-40B4-BE49-F238E27FC236}">
              <a16:creationId xmlns:a16="http://schemas.microsoft.com/office/drawing/2014/main" id="{D41C1B74-1B39-495F-A253-0406175A5C2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" name="Text Box 204">
          <a:extLst>
            <a:ext uri="{FF2B5EF4-FFF2-40B4-BE49-F238E27FC236}">
              <a16:creationId xmlns:a16="http://schemas.microsoft.com/office/drawing/2014/main" id="{C058357A-5925-4CB7-AC9D-4FCF72DCFB8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" name="Text Box 205">
          <a:extLst>
            <a:ext uri="{FF2B5EF4-FFF2-40B4-BE49-F238E27FC236}">
              <a16:creationId xmlns:a16="http://schemas.microsoft.com/office/drawing/2014/main" id="{D288616A-205F-4FE7-A4FC-08185E31BEB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7" name="Text Box 204">
          <a:extLst>
            <a:ext uri="{FF2B5EF4-FFF2-40B4-BE49-F238E27FC236}">
              <a16:creationId xmlns:a16="http://schemas.microsoft.com/office/drawing/2014/main" id="{1DD3A12D-7E8C-4EC0-BF6C-93562FBD3C1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8" name="Text Box 205">
          <a:extLst>
            <a:ext uri="{FF2B5EF4-FFF2-40B4-BE49-F238E27FC236}">
              <a16:creationId xmlns:a16="http://schemas.microsoft.com/office/drawing/2014/main" id="{6D590F01-4A14-4223-993A-B79CB12993E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9" name="Text Box 204">
          <a:extLst>
            <a:ext uri="{FF2B5EF4-FFF2-40B4-BE49-F238E27FC236}">
              <a16:creationId xmlns:a16="http://schemas.microsoft.com/office/drawing/2014/main" id="{7C2BFD6A-AFFB-49B2-9610-29D3A9A8872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0" name="Text Box 205">
          <a:extLst>
            <a:ext uri="{FF2B5EF4-FFF2-40B4-BE49-F238E27FC236}">
              <a16:creationId xmlns:a16="http://schemas.microsoft.com/office/drawing/2014/main" id="{6B4E37B6-DEE0-42EF-BDDB-D56A28F7B44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1" name="Text Box 204">
          <a:extLst>
            <a:ext uri="{FF2B5EF4-FFF2-40B4-BE49-F238E27FC236}">
              <a16:creationId xmlns:a16="http://schemas.microsoft.com/office/drawing/2014/main" id="{4E2D7289-67AC-4E18-8A66-361E8CBDA81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2" name="Text Box 205">
          <a:extLst>
            <a:ext uri="{FF2B5EF4-FFF2-40B4-BE49-F238E27FC236}">
              <a16:creationId xmlns:a16="http://schemas.microsoft.com/office/drawing/2014/main" id="{B2CC4AAB-6D66-4AAD-83D2-1BCA2E710E6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3" name="Text Box 204">
          <a:extLst>
            <a:ext uri="{FF2B5EF4-FFF2-40B4-BE49-F238E27FC236}">
              <a16:creationId xmlns:a16="http://schemas.microsoft.com/office/drawing/2014/main" id="{35D0711C-5CEB-44D3-A2FB-D351C6D4AA3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4" name="Text Box 205">
          <a:extLst>
            <a:ext uri="{FF2B5EF4-FFF2-40B4-BE49-F238E27FC236}">
              <a16:creationId xmlns:a16="http://schemas.microsoft.com/office/drawing/2014/main" id="{A5C975CF-DACD-401D-BED5-C309C15537F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5" name="Text Box 204">
          <a:extLst>
            <a:ext uri="{FF2B5EF4-FFF2-40B4-BE49-F238E27FC236}">
              <a16:creationId xmlns:a16="http://schemas.microsoft.com/office/drawing/2014/main" id="{D94A314D-58BF-4547-8F9C-CDDF1A32F30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6" name="Text Box 205">
          <a:extLst>
            <a:ext uri="{FF2B5EF4-FFF2-40B4-BE49-F238E27FC236}">
              <a16:creationId xmlns:a16="http://schemas.microsoft.com/office/drawing/2014/main" id="{C93AA998-8650-4A97-AFD5-325D38B879B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7" name="Text Box 204">
          <a:extLst>
            <a:ext uri="{FF2B5EF4-FFF2-40B4-BE49-F238E27FC236}">
              <a16:creationId xmlns:a16="http://schemas.microsoft.com/office/drawing/2014/main" id="{2DA959ED-ED8C-44F4-A34F-AF537C07B00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8" name="Text Box 205">
          <a:extLst>
            <a:ext uri="{FF2B5EF4-FFF2-40B4-BE49-F238E27FC236}">
              <a16:creationId xmlns:a16="http://schemas.microsoft.com/office/drawing/2014/main" id="{F29C0BC2-CB1D-4502-8CF8-51E117D8086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9" name="Text Box 204">
          <a:extLst>
            <a:ext uri="{FF2B5EF4-FFF2-40B4-BE49-F238E27FC236}">
              <a16:creationId xmlns:a16="http://schemas.microsoft.com/office/drawing/2014/main" id="{0A3C0168-8DC0-42A4-8FDA-A35BD5A5446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0" name="Text Box 205">
          <a:extLst>
            <a:ext uri="{FF2B5EF4-FFF2-40B4-BE49-F238E27FC236}">
              <a16:creationId xmlns:a16="http://schemas.microsoft.com/office/drawing/2014/main" id="{77A79649-20BE-4BEB-A0E8-0F1CED54AEE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1" name="Text Box 204">
          <a:extLst>
            <a:ext uri="{FF2B5EF4-FFF2-40B4-BE49-F238E27FC236}">
              <a16:creationId xmlns:a16="http://schemas.microsoft.com/office/drawing/2014/main" id="{B99482E6-EB41-47B7-9243-281B59959CB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2" name="Text Box 205">
          <a:extLst>
            <a:ext uri="{FF2B5EF4-FFF2-40B4-BE49-F238E27FC236}">
              <a16:creationId xmlns:a16="http://schemas.microsoft.com/office/drawing/2014/main" id="{544EE638-DCA2-4ACA-B851-486DF3595C2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3" name="Text Box 204">
          <a:extLst>
            <a:ext uri="{FF2B5EF4-FFF2-40B4-BE49-F238E27FC236}">
              <a16:creationId xmlns:a16="http://schemas.microsoft.com/office/drawing/2014/main" id="{A24CF6C2-0C5E-49DF-9FC6-D164C5CD917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4" name="Text Box 205">
          <a:extLst>
            <a:ext uri="{FF2B5EF4-FFF2-40B4-BE49-F238E27FC236}">
              <a16:creationId xmlns:a16="http://schemas.microsoft.com/office/drawing/2014/main" id="{0F80789F-0CDF-450E-8F7F-AC19768B947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5" name="Text Box 204">
          <a:extLst>
            <a:ext uri="{FF2B5EF4-FFF2-40B4-BE49-F238E27FC236}">
              <a16:creationId xmlns:a16="http://schemas.microsoft.com/office/drawing/2014/main" id="{28AA994B-B343-4B6A-B90B-F36CC2D4A46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6" name="Text Box 205">
          <a:extLst>
            <a:ext uri="{FF2B5EF4-FFF2-40B4-BE49-F238E27FC236}">
              <a16:creationId xmlns:a16="http://schemas.microsoft.com/office/drawing/2014/main" id="{D0CC17FD-6CFD-40C5-B0B7-B93F215DE48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7" name="Text Box 204">
          <a:extLst>
            <a:ext uri="{FF2B5EF4-FFF2-40B4-BE49-F238E27FC236}">
              <a16:creationId xmlns:a16="http://schemas.microsoft.com/office/drawing/2014/main" id="{BCA22093-6996-4193-99EB-5A45F93E2A8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8" name="Text Box 205">
          <a:extLst>
            <a:ext uri="{FF2B5EF4-FFF2-40B4-BE49-F238E27FC236}">
              <a16:creationId xmlns:a16="http://schemas.microsoft.com/office/drawing/2014/main" id="{9CAFC55F-DD5D-459A-9112-583319BCCAA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9" name="Text Box 204">
          <a:extLst>
            <a:ext uri="{FF2B5EF4-FFF2-40B4-BE49-F238E27FC236}">
              <a16:creationId xmlns:a16="http://schemas.microsoft.com/office/drawing/2014/main" id="{05762D06-685C-424F-8E9D-6828ED117F9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0" name="Text Box 205">
          <a:extLst>
            <a:ext uri="{FF2B5EF4-FFF2-40B4-BE49-F238E27FC236}">
              <a16:creationId xmlns:a16="http://schemas.microsoft.com/office/drawing/2014/main" id="{3899A087-905C-48BA-A3B8-B6E23B9BC5B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1" name="Text Box 204">
          <a:extLst>
            <a:ext uri="{FF2B5EF4-FFF2-40B4-BE49-F238E27FC236}">
              <a16:creationId xmlns:a16="http://schemas.microsoft.com/office/drawing/2014/main" id="{67B54AF6-9462-41AA-A0BE-7B05FBC9A80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2" name="Text Box 205">
          <a:extLst>
            <a:ext uri="{FF2B5EF4-FFF2-40B4-BE49-F238E27FC236}">
              <a16:creationId xmlns:a16="http://schemas.microsoft.com/office/drawing/2014/main" id="{5B76A899-22DA-40F4-A8CC-BC2C4BCB75C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3" name="Text Box 204">
          <a:extLst>
            <a:ext uri="{FF2B5EF4-FFF2-40B4-BE49-F238E27FC236}">
              <a16:creationId xmlns:a16="http://schemas.microsoft.com/office/drawing/2014/main" id="{AC275E07-2CE6-45B0-A068-045BF4F80D7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4" name="Text Box 205">
          <a:extLst>
            <a:ext uri="{FF2B5EF4-FFF2-40B4-BE49-F238E27FC236}">
              <a16:creationId xmlns:a16="http://schemas.microsoft.com/office/drawing/2014/main" id="{28EA5FE0-595D-4393-BFA6-462C72529C6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5" name="Text Box 204">
          <a:extLst>
            <a:ext uri="{FF2B5EF4-FFF2-40B4-BE49-F238E27FC236}">
              <a16:creationId xmlns:a16="http://schemas.microsoft.com/office/drawing/2014/main" id="{608FA2FE-029F-47E6-A14E-574DD1C1635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6" name="Text Box 205">
          <a:extLst>
            <a:ext uri="{FF2B5EF4-FFF2-40B4-BE49-F238E27FC236}">
              <a16:creationId xmlns:a16="http://schemas.microsoft.com/office/drawing/2014/main" id="{46509B76-AFE0-4678-9F5E-B5A1CC36F73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7" name="Text Box 204">
          <a:extLst>
            <a:ext uri="{FF2B5EF4-FFF2-40B4-BE49-F238E27FC236}">
              <a16:creationId xmlns:a16="http://schemas.microsoft.com/office/drawing/2014/main" id="{FFB45905-7B1C-4CAE-B04E-E1CFD571127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8" name="Text Box 205">
          <a:extLst>
            <a:ext uri="{FF2B5EF4-FFF2-40B4-BE49-F238E27FC236}">
              <a16:creationId xmlns:a16="http://schemas.microsoft.com/office/drawing/2014/main" id="{2A57A47E-6196-4D6E-9682-94D649E8D40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9" name="Text Box 204">
          <a:extLst>
            <a:ext uri="{FF2B5EF4-FFF2-40B4-BE49-F238E27FC236}">
              <a16:creationId xmlns:a16="http://schemas.microsoft.com/office/drawing/2014/main" id="{CAF50F68-5595-45AA-9BB2-93FA26E6A10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0" name="Text Box 205">
          <a:extLst>
            <a:ext uri="{FF2B5EF4-FFF2-40B4-BE49-F238E27FC236}">
              <a16:creationId xmlns:a16="http://schemas.microsoft.com/office/drawing/2014/main" id="{A2F16997-A9B7-4F2A-A204-7405BD34C3E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EEC62810-87FC-4487-909D-0576F91DFE8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A72D54D9-7972-4F31-85B0-A61CCE324B8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3" name="Text Box 204">
          <a:extLst>
            <a:ext uri="{FF2B5EF4-FFF2-40B4-BE49-F238E27FC236}">
              <a16:creationId xmlns:a16="http://schemas.microsoft.com/office/drawing/2014/main" id="{A5C919C7-8ED7-4F37-B18C-5C30FF67411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4" name="Text Box 205">
          <a:extLst>
            <a:ext uri="{FF2B5EF4-FFF2-40B4-BE49-F238E27FC236}">
              <a16:creationId xmlns:a16="http://schemas.microsoft.com/office/drawing/2014/main" id="{BCBC1136-CBAD-4EC2-999F-11E5E4F1291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5" name="Text Box 204">
          <a:extLst>
            <a:ext uri="{FF2B5EF4-FFF2-40B4-BE49-F238E27FC236}">
              <a16:creationId xmlns:a16="http://schemas.microsoft.com/office/drawing/2014/main" id="{088601A7-6CF4-4A7D-8412-63730EE3ABE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6" name="Text Box 205">
          <a:extLst>
            <a:ext uri="{FF2B5EF4-FFF2-40B4-BE49-F238E27FC236}">
              <a16:creationId xmlns:a16="http://schemas.microsoft.com/office/drawing/2014/main" id="{91AE96D2-CC0F-4B65-A348-2C51A5442B9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7" name="Text Box 204">
          <a:extLst>
            <a:ext uri="{FF2B5EF4-FFF2-40B4-BE49-F238E27FC236}">
              <a16:creationId xmlns:a16="http://schemas.microsoft.com/office/drawing/2014/main" id="{223B19F6-B0B5-43A4-A1FD-709370C47CE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8" name="Text Box 205">
          <a:extLst>
            <a:ext uri="{FF2B5EF4-FFF2-40B4-BE49-F238E27FC236}">
              <a16:creationId xmlns:a16="http://schemas.microsoft.com/office/drawing/2014/main" id="{260AD429-7534-4B14-81FC-BC6AD15FB43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9" name="Text Box 204">
          <a:extLst>
            <a:ext uri="{FF2B5EF4-FFF2-40B4-BE49-F238E27FC236}">
              <a16:creationId xmlns:a16="http://schemas.microsoft.com/office/drawing/2014/main" id="{606817B8-65BE-4A0C-BA7D-701CFBF2281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0" name="Text Box 205">
          <a:extLst>
            <a:ext uri="{FF2B5EF4-FFF2-40B4-BE49-F238E27FC236}">
              <a16:creationId xmlns:a16="http://schemas.microsoft.com/office/drawing/2014/main" id="{AD8D43EE-C9B7-460C-81EB-AEA2F1078B3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1" name="Text Box 204">
          <a:extLst>
            <a:ext uri="{FF2B5EF4-FFF2-40B4-BE49-F238E27FC236}">
              <a16:creationId xmlns:a16="http://schemas.microsoft.com/office/drawing/2014/main" id="{6BE26DEC-427F-41DF-BBC2-769D8143DF9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2" name="Text Box 205">
          <a:extLst>
            <a:ext uri="{FF2B5EF4-FFF2-40B4-BE49-F238E27FC236}">
              <a16:creationId xmlns:a16="http://schemas.microsoft.com/office/drawing/2014/main" id="{3C7DF6EE-FF79-406B-8D43-F7F9AE7C172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3" name="Text Box 204">
          <a:extLst>
            <a:ext uri="{FF2B5EF4-FFF2-40B4-BE49-F238E27FC236}">
              <a16:creationId xmlns:a16="http://schemas.microsoft.com/office/drawing/2014/main" id="{EB80BCEC-17A1-4C27-A2E4-70B6F0E4047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4" name="Text Box 205">
          <a:extLst>
            <a:ext uri="{FF2B5EF4-FFF2-40B4-BE49-F238E27FC236}">
              <a16:creationId xmlns:a16="http://schemas.microsoft.com/office/drawing/2014/main" id="{44EDD5F9-A379-4231-B15E-B3892D3E14B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5" name="Text Box 204">
          <a:extLst>
            <a:ext uri="{FF2B5EF4-FFF2-40B4-BE49-F238E27FC236}">
              <a16:creationId xmlns:a16="http://schemas.microsoft.com/office/drawing/2014/main" id="{C34532F2-9A38-4200-AEB1-65BD571DC4B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6" name="Text Box 205">
          <a:extLst>
            <a:ext uri="{FF2B5EF4-FFF2-40B4-BE49-F238E27FC236}">
              <a16:creationId xmlns:a16="http://schemas.microsoft.com/office/drawing/2014/main" id="{5AE520C1-6293-4FCF-AAB6-06CBEFFA1E2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7" name="Text Box 204">
          <a:extLst>
            <a:ext uri="{FF2B5EF4-FFF2-40B4-BE49-F238E27FC236}">
              <a16:creationId xmlns:a16="http://schemas.microsoft.com/office/drawing/2014/main" id="{E8369B06-1307-4467-883C-C99A19ECFE5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8" name="Text Box 205">
          <a:extLst>
            <a:ext uri="{FF2B5EF4-FFF2-40B4-BE49-F238E27FC236}">
              <a16:creationId xmlns:a16="http://schemas.microsoft.com/office/drawing/2014/main" id="{51590440-C567-4B2A-BE0A-EDD6418F821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9" name="Text Box 204">
          <a:extLst>
            <a:ext uri="{FF2B5EF4-FFF2-40B4-BE49-F238E27FC236}">
              <a16:creationId xmlns:a16="http://schemas.microsoft.com/office/drawing/2014/main" id="{38D9D9D6-3DFF-4FDC-A8CE-47EB0EAB7AB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0" name="Text Box 205">
          <a:extLst>
            <a:ext uri="{FF2B5EF4-FFF2-40B4-BE49-F238E27FC236}">
              <a16:creationId xmlns:a16="http://schemas.microsoft.com/office/drawing/2014/main" id="{3E7FD3B5-FD31-4BE7-AE44-41E362A1FB7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1" name="Text Box 204">
          <a:extLst>
            <a:ext uri="{FF2B5EF4-FFF2-40B4-BE49-F238E27FC236}">
              <a16:creationId xmlns:a16="http://schemas.microsoft.com/office/drawing/2014/main" id="{FF720695-351C-4FCC-A0FC-337CB59D8BF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2" name="Text Box 205">
          <a:extLst>
            <a:ext uri="{FF2B5EF4-FFF2-40B4-BE49-F238E27FC236}">
              <a16:creationId xmlns:a16="http://schemas.microsoft.com/office/drawing/2014/main" id="{D9677395-70CA-4CF5-BC53-6671CCBAF55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3" name="Text Box 204">
          <a:extLst>
            <a:ext uri="{FF2B5EF4-FFF2-40B4-BE49-F238E27FC236}">
              <a16:creationId xmlns:a16="http://schemas.microsoft.com/office/drawing/2014/main" id="{6052220D-203C-45EF-85DD-25A84D9430E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4" name="Text Box 205">
          <a:extLst>
            <a:ext uri="{FF2B5EF4-FFF2-40B4-BE49-F238E27FC236}">
              <a16:creationId xmlns:a16="http://schemas.microsoft.com/office/drawing/2014/main" id="{C21B5E77-127F-40D9-80F1-488DEA06640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5" name="Text Box 204">
          <a:extLst>
            <a:ext uri="{FF2B5EF4-FFF2-40B4-BE49-F238E27FC236}">
              <a16:creationId xmlns:a16="http://schemas.microsoft.com/office/drawing/2014/main" id="{01B7BFE9-FD35-4F36-B5E4-6527AFFAE4F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6" name="Text Box 205">
          <a:extLst>
            <a:ext uri="{FF2B5EF4-FFF2-40B4-BE49-F238E27FC236}">
              <a16:creationId xmlns:a16="http://schemas.microsoft.com/office/drawing/2014/main" id="{B9CB8D28-ED96-476E-816C-A94523E4DDF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7" name="Text Box 204">
          <a:extLst>
            <a:ext uri="{FF2B5EF4-FFF2-40B4-BE49-F238E27FC236}">
              <a16:creationId xmlns:a16="http://schemas.microsoft.com/office/drawing/2014/main" id="{81EB1244-D679-4BCD-A722-160A4ADDF0E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4809C6E0-4769-435B-8587-99778F90348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9" name="Text Box 204">
          <a:extLst>
            <a:ext uri="{FF2B5EF4-FFF2-40B4-BE49-F238E27FC236}">
              <a16:creationId xmlns:a16="http://schemas.microsoft.com/office/drawing/2014/main" id="{377E7CA3-2A74-43A8-B7CC-36129B97214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0" name="Text Box 205">
          <a:extLst>
            <a:ext uri="{FF2B5EF4-FFF2-40B4-BE49-F238E27FC236}">
              <a16:creationId xmlns:a16="http://schemas.microsoft.com/office/drawing/2014/main" id="{011C271D-7798-422A-AF0C-662F3BA28C3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1" name="Text Box 204">
          <a:extLst>
            <a:ext uri="{FF2B5EF4-FFF2-40B4-BE49-F238E27FC236}">
              <a16:creationId xmlns:a16="http://schemas.microsoft.com/office/drawing/2014/main" id="{00C66E77-91CE-4987-B9E7-EE97E22D9C0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2" name="Text Box 205">
          <a:extLst>
            <a:ext uri="{FF2B5EF4-FFF2-40B4-BE49-F238E27FC236}">
              <a16:creationId xmlns:a16="http://schemas.microsoft.com/office/drawing/2014/main" id="{FCD0016B-49D2-41D3-B14A-D95CF24E738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3" name="Text Box 204">
          <a:extLst>
            <a:ext uri="{FF2B5EF4-FFF2-40B4-BE49-F238E27FC236}">
              <a16:creationId xmlns:a16="http://schemas.microsoft.com/office/drawing/2014/main" id="{392E4B94-6C04-436A-8A23-65984DE72D3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4" name="Text Box 205">
          <a:extLst>
            <a:ext uri="{FF2B5EF4-FFF2-40B4-BE49-F238E27FC236}">
              <a16:creationId xmlns:a16="http://schemas.microsoft.com/office/drawing/2014/main" id="{5FB6C9C3-0230-48F6-B9BF-C0DBE2C2E9A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5" name="Text Box 204">
          <a:extLst>
            <a:ext uri="{FF2B5EF4-FFF2-40B4-BE49-F238E27FC236}">
              <a16:creationId xmlns:a16="http://schemas.microsoft.com/office/drawing/2014/main" id="{52BC0410-567A-4E60-A049-AC1AE86230C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6" name="Text Box 205">
          <a:extLst>
            <a:ext uri="{FF2B5EF4-FFF2-40B4-BE49-F238E27FC236}">
              <a16:creationId xmlns:a16="http://schemas.microsoft.com/office/drawing/2014/main" id="{B6B73DAB-B3AB-4C6E-9A27-28AD9615E96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5028A52D-476D-4B4A-A616-E1BFA7C822D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8A604605-FCC7-49C8-A64D-5A20D2CF8AE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9" name="Text Box 204">
          <a:extLst>
            <a:ext uri="{FF2B5EF4-FFF2-40B4-BE49-F238E27FC236}">
              <a16:creationId xmlns:a16="http://schemas.microsoft.com/office/drawing/2014/main" id="{F86EC32B-4706-43D6-A203-D11B8B40445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0" name="Text Box 205">
          <a:extLst>
            <a:ext uri="{FF2B5EF4-FFF2-40B4-BE49-F238E27FC236}">
              <a16:creationId xmlns:a16="http://schemas.microsoft.com/office/drawing/2014/main" id="{76EF9EF1-9690-4C20-8161-9319815FC9B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1" name="Text Box 204">
          <a:extLst>
            <a:ext uri="{FF2B5EF4-FFF2-40B4-BE49-F238E27FC236}">
              <a16:creationId xmlns:a16="http://schemas.microsoft.com/office/drawing/2014/main" id="{28724BEB-F5FE-4777-A9FB-C5222CD5E13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2" name="Text Box 205">
          <a:extLst>
            <a:ext uri="{FF2B5EF4-FFF2-40B4-BE49-F238E27FC236}">
              <a16:creationId xmlns:a16="http://schemas.microsoft.com/office/drawing/2014/main" id="{6BCC7EDE-F086-46FB-ACD7-4ACE1760406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3" name="Text Box 204">
          <a:extLst>
            <a:ext uri="{FF2B5EF4-FFF2-40B4-BE49-F238E27FC236}">
              <a16:creationId xmlns:a16="http://schemas.microsoft.com/office/drawing/2014/main" id="{CD6CC4F2-D143-4B45-9EA0-2802F7459CD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4" name="Text Box 205">
          <a:extLst>
            <a:ext uri="{FF2B5EF4-FFF2-40B4-BE49-F238E27FC236}">
              <a16:creationId xmlns:a16="http://schemas.microsoft.com/office/drawing/2014/main" id="{FC725675-B3BC-48C4-989E-1F09078C202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5" name="Text Box 204">
          <a:extLst>
            <a:ext uri="{FF2B5EF4-FFF2-40B4-BE49-F238E27FC236}">
              <a16:creationId xmlns:a16="http://schemas.microsoft.com/office/drawing/2014/main" id="{555EB0DF-AA42-4741-B09A-6A8D5B361A4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6" name="Text Box 205">
          <a:extLst>
            <a:ext uri="{FF2B5EF4-FFF2-40B4-BE49-F238E27FC236}">
              <a16:creationId xmlns:a16="http://schemas.microsoft.com/office/drawing/2014/main" id="{5229F971-849D-4617-A011-6D113C8B731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7" name="Text Box 204">
          <a:extLst>
            <a:ext uri="{FF2B5EF4-FFF2-40B4-BE49-F238E27FC236}">
              <a16:creationId xmlns:a16="http://schemas.microsoft.com/office/drawing/2014/main" id="{50AB0D93-63C6-4B7B-B25F-AAB7965B6F2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8" name="Text Box 205">
          <a:extLst>
            <a:ext uri="{FF2B5EF4-FFF2-40B4-BE49-F238E27FC236}">
              <a16:creationId xmlns:a16="http://schemas.microsoft.com/office/drawing/2014/main" id="{A1ED3F4C-B4BE-424B-B40F-686D6C676C6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9" name="Text Box 204">
          <a:extLst>
            <a:ext uri="{FF2B5EF4-FFF2-40B4-BE49-F238E27FC236}">
              <a16:creationId xmlns:a16="http://schemas.microsoft.com/office/drawing/2014/main" id="{EE193B32-3DCA-4B73-97EE-659395EFE00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0" name="Text Box 205">
          <a:extLst>
            <a:ext uri="{FF2B5EF4-FFF2-40B4-BE49-F238E27FC236}">
              <a16:creationId xmlns:a16="http://schemas.microsoft.com/office/drawing/2014/main" id="{57EEF0A4-17C3-409D-936B-4287A4A096D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1" name="Text Box 204">
          <a:extLst>
            <a:ext uri="{FF2B5EF4-FFF2-40B4-BE49-F238E27FC236}">
              <a16:creationId xmlns:a16="http://schemas.microsoft.com/office/drawing/2014/main" id="{A2959A85-D936-4A05-9845-8B3C302D176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2" name="Text Box 205">
          <a:extLst>
            <a:ext uri="{FF2B5EF4-FFF2-40B4-BE49-F238E27FC236}">
              <a16:creationId xmlns:a16="http://schemas.microsoft.com/office/drawing/2014/main" id="{75E8EFEC-AB16-4B05-A5C2-68FBC6CFC92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3" name="Text Box 204">
          <a:extLst>
            <a:ext uri="{FF2B5EF4-FFF2-40B4-BE49-F238E27FC236}">
              <a16:creationId xmlns:a16="http://schemas.microsoft.com/office/drawing/2014/main" id="{6D655224-1F77-4F61-9DF4-E8017E34605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4" name="Text Box 205">
          <a:extLst>
            <a:ext uri="{FF2B5EF4-FFF2-40B4-BE49-F238E27FC236}">
              <a16:creationId xmlns:a16="http://schemas.microsoft.com/office/drawing/2014/main" id="{55CC1257-7098-4ABF-B046-FE46096912D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5" name="Text Box 204">
          <a:extLst>
            <a:ext uri="{FF2B5EF4-FFF2-40B4-BE49-F238E27FC236}">
              <a16:creationId xmlns:a16="http://schemas.microsoft.com/office/drawing/2014/main" id="{98B4A432-36C4-436D-BDE1-5F493A0CA13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6" name="Text Box 205">
          <a:extLst>
            <a:ext uri="{FF2B5EF4-FFF2-40B4-BE49-F238E27FC236}">
              <a16:creationId xmlns:a16="http://schemas.microsoft.com/office/drawing/2014/main" id="{7DFCD348-764C-44EE-8794-48A41154601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7" name="Text Box 204">
          <a:extLst>
            <a:ext uri="{FF2B5EF4-FFF2-40B4-BE49-F238E27FC236}">
              <a16:creationId xmlns:a16="http://schemas.microsoft.com/office/drawing/2014/main" id="{6C1E11D5-E063-400D-9BC1-4A342B30244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8" name="Text Box 205">
          <a:extLst>
            <a:ext uri="{FF2B5EF4-FFF2-40B4-BE49-F238E27FC236}">
              <a16:creationId xmlns:a16="http://schemas.microsoft.com/office/drawing/2014/main" id="{2A37B88E-C43B-4C8E-B6CB-8AE643E416D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9" name="Text Box 204">
          <a:extLst>
            <a:ext uri="{FF2B5EF4-FFF2-40B4-BE49-F238E27FC236}">
              <a16:creationId xmlns:a16="http://schemas.microsoft.com/office/drawing/2014/main" id="{9DF0AA94-652F-44B6-93ED-84BFB3E65A3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0" name="Text Box 205">
          <a:extLst>
            <a:ext uri="{FF2B5EF4-FFF2-40B4-BE49-F238E27FC236}">
              <a16:creationId xmlns:a16="http://schemas.microsoft.com/office/drawing/2014/main" id="{91E8DD13-6A61-4F77-BD99-FA7FB2DDDF4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1" name="Text Box 204">
          <a:extLst>
            <a:ext uri="{FF2B5EF4-FFF2-40B4-BE49-F238E27FC236}">
              <a16:creationId xmlns:a16="http://schemas.microsoft.com/office/drawing/2014/main" id="{D1680A98-3781-4231-8C3F-BD3A6BEC773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2" name="Text Box 205">
          <a:extLst>
            <a:ext uri="{FF2B5EF4-FFF2-40B4-BE49-F238E27FC236}">
              <a16:creationId xmlns:a16="http://schemas.microsoft.com/office/drawing/2014/main" id="{F421470F-8C25-44C7-857C-296AB84D165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3" name="Text Box 204">
          <a:extLst>
            <a:ext uri="{FF2B5EF4-FFF2-40B4-BE49-F238E27FC236}">
              <a16:creationId xmlns:a16="http://schemas.microsoft.com/office/drawing/2014/main" id="{2FC230A7-1D6E-4C9A-A7F8-43111B80F87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4" name="Text Box 205">
          <a:extLst>
            <a:ext uri="{FF2B5EF4-FFF2-40B4-BE49-F238E27FC236}">
              <a16:creationId xmlns:a16="http://schemas.microsoft.com/office/drawing/2014/main" id="{75668F50-83DE-4E1C-ADCC-0055A64D19E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5" name="Text Box 204">
          <a:extLst>
            <a:ext uri="{FF2B5EF4-FFF2-40B4-BE49-F238E27FC236}">
              <a16:creationId xmlns:a16="http://schemas.microsoft.com/office/drawing/2014/main" id="{53BCFE45-051E-42FE-B0EB-33EA00A5964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6" name="Text Box 205">
          <a:extLst>
            <a:ext uri="{FF2B5EF4-FFF2-40B4-BE49-F238E27FC236}">
              <a16:creationId xmlns:a16="http://schemas.microsoft.com/office/drawing/2014/main" id="{44D0A63E-4EF9-4498-8E8D-7B976741AC9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7" name="Text Box 204">
          <a:extLst>
            <a:ext uri="{FF2B5EF4-FFF2-40B4-BE49-F238E27FC236}">
              <a16:creationId xmlns:a16="http://schemas.microsoft.com/office/drawing/2014/main" id="{D5D4DDB9-45F6-42F1-A2C5-424C28D3F19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8" name="Text Box 205">
          <a:extLst>
            <a:ext uri="{FF2B5EF4-FFF2-40B4-BE49-F238E27FC236}">
              <a16:creationId xmlns:a16="http://schemas.microsoft.com/office/drawing/2014/main" id="{BD594828-FC1F-4B3F-A9D6-74BB17E0C41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9" name="Text Box 204">
          <a:extLst>
            <a:ext uri="{FF2B5EF4-FFF2-40B4-BE49-F238E27FC236}">
              <a16:creationId xmlns:a16="http://schemas.microsoft.com/office/drawing/2014/main" id="{CAE12620-5E01-4A19-9A91-0E47285E417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0" name="Text Box 205">
          <a:extLst>
            <a:ext uri="{FF2B5EF4-FFF2-40B4-BE49-F238E27FC236}">
              <a16:creationId xmlns:a16="http://schemas.microsoft.com/office/drawing/2014/main" id="{FB94FF4A-B405-4525-BB51-FAC569078E8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1" name="Text Box 204">
          <a:extLst>
            <a:ext uri="{FF2B5EF4-FFF2-40B4-BE49-F238E27FC236}">
              <a16:creationId xmlns:a16="http://schemas.microsoft.com/office/drawing/2014/main" id="{A47E67BC-E5F5-438A-9C6B-EF2EC8DDF95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2" name="Text Box 205">
          <a:extLst>
            <a:ext uri="{FF2B5EF4-FFF2-40B4-BE49-F238E27FC236}">
              <a16:creationId xmlns:a16="http://schemas.microsoft.com/office/drawing/2014/main" id="{883C62A5-1652-45FC-A663-8F1E5E55C9B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3" name="Text Box 204">
          <a:extLst>
            <a:ext uri="{FF2B5EF4-FFF2-40B4-BE49-F238E27FC236}">
              <a16:creationId xmlns:a16="http://schemas.microsoft.com/office/drawing/2014/main" id="{FEA584CC-F0BC-4110-B9F6-DD09F6F9062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4" name="Text Box 205">
          <a:extLst>
            <a:ext uri="{FF2B5EF4-FFF2-40B4-BE49-F238E27FC236}">
              <a16:creationId xmlns:a16="http://schemas.microsoft.com/office/drawing/2014/main" id="{E1DD3344-467A-468B-9EF5-FB358755615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5" name="Text Box 204">
          <a:extLst>
            <a:ext uri="{FF2B5EF4-FFF2-40B4-BE49-F238E27FC236}">
              <a16:creationId xmlns:a16="http://schemas.microsoft.com/office/drawing/2014/main" id="{49C61A7B-919D-4FBA-A927-F31260CEA8A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6" name="Text Box 205">
          <a:extLst>
            <a:ext uri="{FF2B5EF4-FFF2-40B4-BE49-F238E27FC236}">
              <a16:creationId xmlns:a16="http://schemas.microsoft.com/office/drawing/2014/main" id="{336CC3CB-ED8A-4259-9888-E8B49F1245E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7" name="Text Box 204">
          <a:extLst>
            <a:ext uri="{FF2B5EF4-FFF2-40B4-BE49-F238E27FC236}">
              <a16:creationId xmlns:a16="http://schemas.microsoft.com/office/drawing/2014/main" id="{360267F6-B534-4227-B684-B14E3D4884D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8" name="Text Box 205">
          <a:extLst>
            <a:ext uri="{FF2B5EF4-FFF2-40B4-BE49-F238E27FC236}">
              <a16:creationId xmlns:a16="http://schemas.microsoft.com/office/drawing/2014/main" id="{10B1CBD8-6848-4F87-AD68-10A80DB59FC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9" name="Text Box 204">
          <a:extLst>
            <a:ext uri="{FF2B5EF4-FFF2-40B4-BE49-F238E27FC236}">
              <a16:creationId xmlns:a16="http://schemas.microsoft.com/office/drawing/2014/main" id="{D28DA0CA-499E-4C4D-9648-083B2FB704C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0" name="Text Box 205">
          <a:extLst>
            <a:ext uri="{FF2B5EF4-FFF2-40B4-BE49-F238E27FC236}">
              <a16:creationId xmlns:a16="http://schemas.microsoft.com/office/drawing/2014/main" id="{5EA9F6C0-E7BC-4A70-AED1-0AE1FF82877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1" name="Text Box 204">
          <a:extLst>
            <a:ext uri="{FF2B5EF4-FFF2-40B4-BE49-F238E27FC236}">
              <a16:creationId xmlns:a16="http://schemas.microsoft.com/office/drawing/2014/main" id="{2BD67247-880F-485C-AC75-6154A2A2646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2" name="Text Box 205">
          <a:extLst>
            <a:ext uri="{FF2B5EF4-FFF2-40B4-BE49-F238E27FC236}">
              <a16:creationId xmlns:a16="http://schemas.microsoft.com/office/drawing/2014/main" id="{7391A9A0-83E2-4B82-A229-D1813EC0633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3" name="Text Box 204">
          <a:extLst>
            <a:ext uri="{FF2B5EF4-FFF2-40B4-BE49-F238E27FC236}">
              <a16:creationId xmlns:a16="http://schemas.microsoft.com/office/drawing/2014/main" id="{594D6401-1B33-4361-A82B-BB9B6D39418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4" name="Text Box 205">
          <a:extLst>
            <a:ext uri="{FF2B5EF4-FFF2-40B4-BE49-F238E27FC236}">
              <a16:creationId xmlns:a16="http://schemas.microsoft.com/office/drawing/2014/main" id="{36F5FDEF-C713-40E2-A2EA-732A6F4D571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5" name="Text Box 204">
          <a:extLst>
            <a:ext uri="{FF2B5EF4-FFF2-40B4-BE49-F238E27FC236}">
              <a16:creationId xmlns:a16="http://schemas.microsoft.com/office/drawing/2014/main" id="{DFDCD743-FC56-4599-883D-D47AF811B14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6" name="Text Box 205">
          <a:extLst>
            <a:ext uri="{FF2B5EF4-FFF2-40B4-BE49-F238E27FC236}">
              <a16:creationId xmlns:a16="http://schemas.microsoft.com/office/drawing/2014/main" id="{ADFA67CC-F0A7-48ED-BFD0-B7B755FC365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7" name="Text Box 204">
          <a:extLst>
            <a:ext uri="{FF2B5EF4-FFF2-40B4-BE49-F238E27FC236}">
              <a16:creationId xmlns:a16="http://schemas.microsoft.com/office/drawing/2014/main" id="{26D6E7AB-5D83-4D9C-B6ED-28975009C6D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8" name="Text Box 205">
          <a:extLst>
            <a:ext uri="{FF2B5EF4-FFF2-40B4-BE49-F238E27FC236}">
              <a16:creationId xmlns:a16="http://schemas.microsoft.com/office/drawing/2014/main" id="{C6EFC784-3D23-4049-A6CE-D6519E4D49E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961EF952-F655-4023-996E-416306BD309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B1989D12-2208-4350-A6A4-9E9029CC2C3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1" name="Text Box 204">
          <a:extLst>
            <a:ext uri="{FF2B5EF4-FFF2-40B4-BE49-F238E27FC236}">
              <a16:creationId xmlns:a16="http://schemas.microsoft.com/office/drawing/2014/main" id="{7FD1C2DD-B06C-45F3-94B4-AD74F7BBAA8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2" name="Text Box 205">
          <a:extLst>
            <a:ext uri="{FF2B5EF4-FFF2-40B4-BE49-F238E27FC236}">
              <a16:creationId xmlns:a16="http://schemas.microsoft.com/office/drawing/2014/main" id="{8F2B904B-102B-478A-8BB2-5EF7DF2062C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3" name="Text Box 204">
          <a:extLst>
            <a:ext uri="{FF2B5EF4-FFF2-40B4-BE49-F238E27FC236}">
              <a16:creationId xmlns:a16="http://schemas.microsoft.com/office/drawing/2014/main" id="{0461E5B5-D92E-4AB9-92E4-096A245F47D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4" name="Text Box 205">
          <a:extLst>
            <a:ext uri="{FF2B5EF4-FFF2-40B4-BE49-F238E27FC236}">
              <a16:creationId xmlns:a16="http://schemas.microsoft.com/office/drawing/2014/main" id="{24E1A66E-42C6-4490-84C8-C76C819B737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8393ABEE-8735-4697-AD8C-95588475C43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5814BE8C-A407-40A4-9D35-95684237A3E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7" name="Text Box 204">
          <a:extLst>
            <a:ext uri="{FF2B5EF4-FFF2-40B4-BE49-F238E27FC236}">
              <a16:creationId xmlns:a16="http://schemas.microsoft.com/office/drawing/2014/main" id="{E857AD9B-8401-45DF-89AA-9371301AF37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8" name="Text Box 205">
          <a:extLst>
            <a:ext uri="{FF2B5EF4-FFF2-40B4-BE49-F238E27FC236}">
              <a16:creationId xmlns:a16="http://schemas.microsoft.com/office/drawing/2014/main" id="{23C61F42-3DF6-4CC9-9049-2F4A52C9070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990E628E-B48C-4A3B-9D22-8671F87E00C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86A3C014-DF33-409C-88B9-50C927FEBC4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1" name="Text Box 204">
          <a:extLst>
            <a:ext uri="{FF2B5EF4-FFF2-40B4-BE49-F238E27FC236}">
              <a16:creationId xmlns:a16="http://schemas.microsoft.com/office/drawing/2014/main" id="{BFF1F927-7B0B-4EC3-865B-74AA78C70E8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2" name="Text Box 205">
          <a:extLst>
            <a:ext uri="{FF2B5EF4-FFF2-40B4-BE49-F238E27FC236}">
              <a16:creationId xmlns:a16="http://schemas.microsoft.com/office/drawing/2014/main" id="{D8A0F49B-C171-4B98-899B-7337CB68C99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3" name="Text Box 204">
          <a:extLst>
            <a:ext uri="{FF2B5EF4-FFF2-40B4-BE49-F238E27FC236}">
              <a16:creationId xmlns:a16="http://schemas.microsoft.com/office/drawing/2014/main" id="{707D269B-6560-4C17-B62C-2ACAAB630F4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4" name="Text Box 205">
          <a:extLst>
            <a:ext uri="{FF2B5EF4-FFF2-40B4-BE49-F238E27FC236}">
              <a16:creationId xmlns:a16="http://schemas.microsoft.com/office/drawing/2014/main" id="{E773D0C9-57B7-4CD1-BE6C-2018CBEC080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5" name="Text Box 204">
          <a:extLst>
            <a:ext uri="{FF2B5EF4-FFF2-40B4-BE49-F238E27FC236}">
              <a16:creationId xmlns:a16="http://schemas.microsoft.com/office/drawing/2014/main" id="{4B3273AA-C1B3-46CF-AEC0-A87277B0F87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6" name="Text Box 205">
          <a:extLst>
            <a:ext uri="{FF2B5EF4-FFF2-40B4-BE49-F238E27FC236}">
              <a16:creationId xmlns:a16="http://schemas.microsoft.com/office/drawing/2014/main" id="{0BFE1B0C-EF52-4C01-9D9A-8A6A533A0C8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7" name="Text Box 204">
          <a:extLst>
            <a:ext uri="{FF2B5EF4-FFF2-40B4-BE49-F238E27FC236}">
              <a16:creationId xmlns:a16="http://schemas.microsoft.com/office/drawing/2014/main" id="{94F0308C-394A-415F-A1E7-0D57E6331B1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8" name="Text Box 205">
          <a:extLst>
            <a:ext uri="{FF2B5EF4-FFF2-40B4-BE49-F238E27FC236}">
              <a16:creationId xmlns:a16="http://schemas.microsoft.com/office/drawing/2014/main" id="{FC1E1F8E-00BB-49CA-992E-7FD06ED8064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9" name="Text Box 204">
          <a:extLst>
            <a:ext uri="{FF2B5EF4-FFF2-40B4-BE49-F238E27FC236}">
              <a16:creationId xmlns:a16="http://schemas.microsoft.com/office/drawing/2014/main" id="{A43DA788-5015-49BC-9DF6-84010ABDD0F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0" name="Text Box 205">
          <a:extLst>
            <a:ext uri="{FF2B5EF4-FFF2-40B4-BE49-F238E27FC236}">
              <a16:creationId xmlns:a16="http://schemas.microsoft.com/office/drawing/2014/main" id="{A3E8CD64-BA6F-40E8-898E-BC58B60EBD8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1" name="Text Box 204">
          <a:extLst>
            <a:ext uri="{FF2B5EF4-FFF2-40B4-BE49-F238E27FC236}">
              <a16:creationId xmlns:a16="http://schemas.microsoft.com/office/drawing/2014/main" id="{C578A7AB-9022-4B98-BE72-F9C1FDCEC4B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2" name="Text Box 205">
          <a:extLst>
            <a:ext uri="{FF2B5EF4-FFF2-40B4-BE49-F238E27FC236}">
              <a16:creationId xmlns:a16="http://schemas.microsoft.com/office/drawing/2014/main" id="{91F96B69-4BEB-43F7-A224-33D80D4C67E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3" name="Text Box 204">
          <a:extLst>
            <a:ext uri="{FF2B5EF4-FFF2-40B4-BE49-F238E27FC236}">
              <a16:creationId xmlns:a16="http://schemas.microsoft.com/office/drawing/2014/main" id="{65441D98-DB2C-4056-9C28-972B509A108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4" name="Text Box 205">
          <a:extLst>
            <a:ext uri="{FF2B5EF4-FFF2-40B4-BE49-F238E27FC236}">
              <a16:creationId xmlns:a16="http://schemas.microsoft.com/office/drawing/2014/main" id="{3AEF6193-4559-4AE3-8A3E-D75038EC27A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5" name="Text Box 204">
          <a:extLst>
            <a:ext uri="{FF2B5EF4-FFF2-40B4-BE49-F238E27FC236}">
              <a16:creationId xmlns:a16="http://schemas.microsoft.com/office/drawing/2014/main" id="{436622C7-A49E-4AA5-8474-8B65EB6EA7E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6" name="Text Box 205">
          <a:extLst>
            <a:ext uri="{FF2B5EF4-FFF2-40B4-BE49-F238E27FC236}">
              <a16:creationId xmlns:a16="http://schemas.microsoft.com/office/drawing/2014/main" id="{7A56C015-6187-458B-B15B-0BCE14C92C1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BCD29E90-BE3B-4D8F-86FB-9445E6D6446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ED5D0E13-A720-42F4-ADBC-C0BFB7340B4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C90903D4-177E-46C9-9B10-28C614F569A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389C462D-4A55-49EE-A92B-BB429DB8252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1" name="Text Box 204">
          <a:extLst>
            <a:ext uri="{FF2B5EF4-FFF2-40B4-BE49-F238E27FC236}">
              <a16:creationId xmlns:a16="http://schemas.microsoft.com/office/drawing/2014/main" id="{1ED784B6-B0F8-4868-8BCD-83B1D76F317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2" name="Text Box 205">
          <a:extLst>
            <a:ext uri="{FF2B5EF4-FFF2-40B4-BE49-F238E27FC236}">
              <a16:creationId xmlns:a16="http://schemas.microsoft.com/office/drawing/2014/main" id="{DF41B0EB-A7FA-4567-81F7-98FF9C00896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3" name="Text Box 204">
          <a:extLst>
            <a:ext uri="{FF2B5EF4-FFF2-40B4-BE49-F238E27FC236}">
              <a16:creationId xmlns:a16="http://schemas.microsoft.com/office/drawing/2014/main" id="{3B51ED23-310F-4E50-93DF-E53ABF4EF17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4" name="Text Box 205">
          <a:extLst>
            <a:ext uri="{FF2B5EF4-FFF2-40B4-BE49-F238E27FC236}">
              <a16:creationId xmlns:a16="http://schemas.microsoft.com/office/drawing/2014/main" id="{E5C6E570-0C25-4977-8885-7A37F2CDB96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5" name="Text Box 204">
          <a:extLst>
            <a:ext uri="{FF2B5EF4-FFF2-40B4-BE49-F238E27FC236}">
              <a16:creationId xmlns:a16="http://schemas.microsoft.com/office/drawing/2014/main" id="{8471627D-4669-404F-B804-D1EC918A327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6" name="Text Box 205">
          <a:extLst>
            <a:ext uri="{FF2B5EF4-FFF2-40B4-BE49-F238E27FC236}">
              <a16:creationId xmlns:a16="http://schemas.microsoft.com/office/drawing/2014/main" id="{F4EA9C9F-A7E9-45EA-875E-A358CFBC20F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7" name="Text Box 204">
          <a:extLst>
            <a:ext uri="{FF2B5EF4-FFF2-40B4-BE49-F238E27FC236}">
              <a16:creationId xmlns:a16="http://schemas.microsoft.com/office/drawing/2014/main" id="{3CC86471-DCFB-4342-AB6E-7D09BE44559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8" name="Text Box 205">
          <a:extLst>
            <a:ext uri="{FF2B5EF4-FFF2-40B4-BE49-F238E27FC236}">
              <a16:creationId xmlns:a16="http://schemas.microsoft.com/office/drawing/2014/main" id="{10820365-91A7-4C32-837E-A78DBDA09F3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9" name="Text Box 204">
          <a:extLst>
            <a:ext uri="{FF2B5EF4-FFF2-40B4-BE49-F238E27FC236}">
              <a16:creationId xmlns:a16="http://schemas.microsoft.com/office/drawing/2014/main" id="{6846CF0B-0966-4182-B3AA-89F2F0345DC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0" name="Text Box 205">
          <a:extLst>
            <a:ext uri="{FF2B5EF4-FFF2-40B4-BE49-F238E27FC236}">
              <a16:creationId xmlns:a16="http://schemas.microsoft.com/office/drawing/2014/main" id="{AC7BAAB3-AF98-4B80-B9D0-36C34312433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1" name="Text Box 204">
          <a:extLst>
            <a:ext uri="{FF2B5EF4-FFF2-40B4-BE49-F238E27FC236}">
              <a16:creationId xmlns:a16="http://schemas.microsoft.com/office/drawing/2014/main" id="{6010C1B3-3395-4DF2-A0A5-70AA856B46C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2" name="Text Box 205">
          <a:extLst>
            <a:ext uri="{FF2B5EF4-FFF2-40B4-BE49-F238E27FC236}">
              <a16:creationId xmlns:a16="http://schemas.microsoft.com/office/drawing/2014/main" id="{325BE0D9-6CBE-4631-A51A-E372C40DA2B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3" name="Text Box 204">
          <a:extLst>
            <a:ext uri="{FF2B5EF4-FFF2-40B4-BE49-F238E27FC236}">
              <a16:creationId xmlns:a16="http://schemas.microsoft.com/office/drawing/2014/main" id="{1AF8DD93-AFFB-4B95-A807-083529DFA87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4" name="Text Box 205">
          <a:extLst>
            <a:ext uri="{FF2B5EF4-FFF2-40B4-BE49-F238E27FC236}">
              <a16:creationId xmlns:a16="http://schemas.microsoft.com/office/drawing/2014/main" id="{74DACC9F-C629-4057-8F83-09F063C6A96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4D7BD159-81D4-428C-AE5E-F15D74CFC4E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EDA35AE1-A2C5-4D09-98B2-D5745B3D363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7" name="Text Box 204">
          <a:extLst>
            <a:ext uri="{FF2B5EF4-FFF2-40B4-BE49-F238E27FC236}">
              <a16:creationId xmlns:a16="http://schemas.microsoft.com/office/drawing/2014/main" id="{75A35294-C31D-4112-9945-1C5270496A4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8" name="Text Box 205">
          <a:extLst>
            <a:ext uri="{FF2B5EF4-FFF2-40B4-BE49-F238E27FC236}">
              <a16:creationId xmlns:a16="http://schemas.microsoft.com/office/drawing/2014/main" id="{EF036CAC-83B4-4C6A-A3EE-80905DA38A7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9" name="Text Box 204">
          <a:extLst>
            <a:ext uri="{FF2B5EF4-FFF2-40B4-BE49-F238E27FC236}">
              <a16:creationId xmlns:a16="http://schemas.microsoft.com/office/drawing/2014/main" id="{F26A0ADC-D8DB-4046-A87F-85309B21211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0" name="Text Box 205">
          <a:extLst>
            <a:ext uri="{FF2B5EF4-FFF2-40B4-BE49-F238E27FC236}">
              <a16:creationId xmlns:a16="http://schemas.microsoft.com/office/drawing/2014/main" id="{1B2C6BD9-943D-4DC5-ACC1-2357852DFB8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1" name="Text Box 204">
          <a:extLst>
            <a:ext uri="{FF2B5EF4-FFF2-40B4-BE49-F238E27FC236}">
              <a16:creationId xmlns:a16="http://schemas.microsoft.com/office/drawing/2014/main" id="{3D1C58AF-4257-4122-9BEC-8F941CDE5ED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2" name="Text Box 205">
          <a:extLst>
            <a:ext uri="{FF2B5EF4-FFF2-40B4-BE49-F238E27FC236}">
              <a16:creationId xmlns:a16="http://schemas.microsoft.com/office/drawing/2014/main" id="{8DCACA0E-BDD5-491C-96AB-AF3861B4D8C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3" name="Text Box 204">
          <a:extLst>
            <a:ext uri="{FF2B5EF4-FFF2-40B4-BE49-F238E27FC236}">
              <a16:creationId xmlns:a16="http://schemas.microsoft.com/office/drawing/2014/main" id="{FA07A317-A36A-401A-8127-72CB352D7DF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4" name="Text Box 205">
          <a:extLst>
            <a:ext uri="{FF2B5EF4-FFF2-40B4-BE49-F238E27FC236}">
              <a16:creationId xmlns:a16="http://schemas.microsoft.com/office/drawing/2014/main" id="{DCD6224D-3D3A-448D-825E-591FC60ED8D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5" name="Text Box 204">
          <a:extLst>
            <a:ext uri="{FF2B5EF4-FFF2-40B4-BE49-F238E27FC236}">
              <a16:creationId xmlns:a16="http://schemas.microsoft.com/office/drawing/2014/main" id="{AFDDCF99-8DD4-42D2-96D9-C16C62B81C4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6" name="Text Box 205">
          <a:extLst>
            <a:ext uri="{FF2B5EF4-FFF2-40B4-BE49-F238E27FC236}">
              <a16:creationId xmlns:a16="http://schemas.microsoft.com/office/drawing/2014/main" id="{EFE7DF7A-DEFF-4003-8FB4-592AD33586B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7" name="Text Box 204">
          <a:extLst>
            <a:ext uri="{FF2B5EF4-FFF2-40B4-BE49-F238E27FC236}">
              <a16:creationId xmlns:a16="http://schemas.microsoft.com/office/drawing/2014/main" id="{8D3E96ED-36BE-4A92-9CDD-C20EB9FD9F4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8" name="Text Box 205">
          <a:extLst>
            <a:ext uri="{FF2B5EF4-FFF2-40B4-BE49-F238E27FC236}">
              <a16:creationId xmlns:a16="http://schemas.microsoft.com/office/drawing/2014/main" id="{E24D7F9E-B140-4F02-A881-CA44FF02207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9" name="Text Box 204">
          <a:extLst>
            <a:ext uri="{FF2B5EF4-FFF2-40B4-BE49-F238E27FC236}">
              <a16:creationId xmlns:a16="http://schemas.microsoft.com/office/drawing/2014/main" id="{9D692184-F04E-4B72-AC7C-C1BB895A12C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0" name="Text Box 205">
          <a:extLst>
            <a:ext uri="{FF2B5EF4-FFF2-40B4-BE49-F238E27FC236}">
              <a16:creationId xmlns:a16="http://schemas.microsoft.com/office/drawing/2014/main" id="{2F50435E-8E7A-40F0-8A05-166E2FC1A92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1" name="Text Box 204">
          <a:extLst>
            <a:ext uri="{FF2B5EF4-FFF2-40B4-BE49-F238E27FC236}">
              <a16:creationId xmlns:a16="http://schemas.microsoft.com/office/drawing/2014/main" id="{0C38D52F-5F15-45C7-A81A-2530DD12A4F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2" name="Text Box 205">
          <a:extLst>
            <a:ext uri="{FF2B5EF4-FFF2-40B4-BE49-F238E27FC236}">
              <a16:creationId xmlns:a16="http://schemas.microsoft.com/office/drawing/2014/main" id="{434C6B03-D6E0-4CF0-8114-C8D770741DA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3" name="Text Box 204">
          <a:extLst>
            <a:ext uri="{FF2B5EF4-FFF2-40B4-BE49-F238E27FC236}">
              <a16:creationId xmlns:a16="http://schemas.microsoft.com/office/drawing/2014/main" id="{21DE47D1-4C4F-47B0-A685-9C7F39A11D5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4" name="Text Box 205">
          <a:extLst>
            <a:ext uri="{FF2B5EF4-FFF2-40B4-BE49-F238E27FC236}">
              <a16:creationId xmlns:a16="http://schemas.microsoft.com/office/drawing/2014/main" id="{C54CD969-5EE2-4811-A5A1-52A8E37B58E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5" name="Text Box 204">
          <a:extLst>
            <a:ext uri="{FF2B5EF4-FFF2-40B4-BE49-F238E27FC236}">
              <a16:creationId xmlns:a16="http://schemas.microsoft.com/office/drawing/2014/main" id="{8AB33768-603C-4D0F-BCE5-49F44352E82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6" name="Text Box 205">
          <a:extLst>
            <a:ext uri="{FF2B5EF4-FFF2-40B4-BE49-F238E27FC236}">
              <a16:creationId xmlns:a16="http://schemas.microsoft.com/office/drawing/2014/main" id="{A978B7D1-3160-4371-891A-562502B5DF4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7" name="Text Box 204">
          <a:extLst>
            <a:ext uri="{FF2B5EF4-FFF2-40B4-BE49-F238E27FC236}">
              <a16:creationId xmlns:a16="http://schemas.microsoft.com/office/drawing/2014/main" id="{C0EE39C8-7A50-4477-9065-771477B1B3B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8" name="Text Box 205">
          <a:extLst>
            <a:ext uri="{FF2B5EF4-FFF2-40B4-BE49-F238E27FC236}">
              <a16:creationId xmlns:a16="http://schemas.microsoft.com/office/drawing/2014/main" id="{522757E5-FB95-42F3-B67F-8AAE8A355E1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9" name="Text Box 204">
          <a:extLst>
            <a:ext uri="{FF2B5EF4-FFF2-40B4-BE49-F238E27FC236}">
              <a16:creationId xmlns:a16="http://schemas.microsoft.com/office/drawing/2014/main" id="{44CCC31B-F3AB-41D4-834F-6B80D29B442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0" name="Text Box 205">
          <a:extLst>
            <a:ext uri="{FF2B5EF4-FFF2-40B4-BE49-F238E27FC236}">
              <a16:creationId xmlns:a16="http://schemas.microsoft.com/office/drawing/2014/main" id="{5A512903-D8FA-48BF-86C7-60A05D7A39C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1" name="Text Box 204">
          <a:extLst>
            <a:ext uri="{FF2B5EF4-FFF2-40B4-BE49-F238E27FC236}">
              <a16:creationId xmlns:a16="http://schemas.microsoft.com/office/drawing/2014/main" id="{427BDE6F-AF1B-41CF-B081-FD4318A873F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2" name="Text Box 205">
          <a:extLst>
            <a:ext uri="{FF2B5EF4-FFF2-40B4-BE49-F238E27FC236}">
              <a16:creationId xmlns:a16="http://schemas.microsoft.com/office/drawing/2014/main" id="{5214B055-D488-4AB8-A204-588AF762321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3" name="Text Box 204">
          <a:extLst>
            <a:ext uri="{FF2B5EF4-FFF2-40B4-BE49-F238E27FC236}">
              <a16:creationId xmlns:a16="http://schemas.microsoft.com/office/drawing/2014/main" id="{BD836CF9-5832-4276-8E21-DFC06E89731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4" name="Text Box 205">
          <a:extLst>
            <a:ext uri="{FF2B5EF4-FFF2-40B4-BE49-F238E27FC236}">
              <a16:creationId xmlns:a16="http://schemas.microsoft.com/office/drawing/2014/main" id="{19125050-4F9C-49FB-B66A-6CD64E2A1C0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5" name="Text Box 204">
          <a:extLst>
            <a:ext uri="{FF2B5EF4-FFF2-40B4-BE49-F238E27FC236}">
              <a16:creationId xmlns:a16="http://schemas.microsoft.com/office/drawing/2014/main" id="{5FBECA07-6BE2-4753-9EC1-1A3E95805CF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6" name="Text Box 205">
          <a:extLst>
            <a:ext uri="{FF2B5EF4-FFF2-40B4-BE49-F238E27FC236}">
              <a16:creationId xmlns:a16="http://schemas.microsoft.com/office/drawing/2014/main" id="{3F21DC83-64DF-42E7-B589-FD85E974E15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7" name="Text Box 204">
          <a:extLst>
            <a:ext uri="{FF2B5EF4-FFF2-40B4-BE49-F238E27FC236}">
              <a16:creationId xmlns:a16="http://schemas.microsoft.com/office/drawing/2014/main" id="{0DA622B0-0B59-493C-B965-07A753FD08D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8" name="Text Box 205">
          <a:extLst>
            <a:ext uri="{FF2B5EF4-FFF2-40B4-BE49-F238E27FC236}">
              <a16:creationId xmlns:a16="http://schemas.microsoft.com/office/drawing/2014/main" id="{63AB0773-BAA6-489E-BBDD-E0767095695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9" name="Text Box 204">
          <a:extLst>
            <a:ext uri="{FF2B5EF4-FFF2-40B4-BE49-F238E27FC236}">
              <a16:creationId xmlns:a16="http://schemas.microsoft.com/office/drawing/2014/main" id="{39F0A8DB-A2A8-4A17-A537-6B1B0327E92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0" name="Text Box 205">
          <a:extLst>
            <a:ext uri="{FF2B5EF4-FFF2-40B4-BE49-F238E27FC236}">
              <a16:creationId xmlns:a16="http://schemas.microsoft.com/office/drawing/2014/main" id="{83BC4B47-5776-4646-A934-35AC3E56905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1" name="Text Box 204">
          <a:extLst>
            <a:ext uri="{FF2B5EF4-FFF2-40B4-BE49-F238E27FC236}">
              <a16:creationId xmlns:a16="http://schemas.microsoft.com/office/drawing/2014/main" id="{96E44762-28D6-4283-BB87-19F5AC3FDD5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2" name="Text Box 205">
          <a:extLst>
            <a:ext uri="{FF2B5EF4-FFF2-40B4-BE49-F238E27FC236}">
              <a16:creationId xmlns:a16="http://schemas.microsoft.com/office/drawing/2014/main" id="{1DCD2E34-0804-42E4-B699-6B31B593E37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3" name="Text Box 204">
          <a:extLst>
            <a:ext uri="{FF2B5EF4-FFF2-40B4-BE49-F238E27FC236}">
              <a16:creationId xmlns:a16="http://schemas.microsoft.com/office/drawing/2014/main" id="{1472238F-01FF-4341-B3B4-74BC3CD02F9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4" name="Text Box 205">
          <a:extLst>
            <a:ext uri="{FF2B5EF4-FFF2-40B4-BE49-F238E27FC236}">
              <a16:creationId xmlns:a16="http://schemas.microsoft.com/office/drawing/2014/main" id="{107F6B5F-35FB-47CF-9D23-4395700938B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5" name="Text Box 204">
          <a:extLst>
            <a:ext uri="{FF2B5EF4-FFF2-40B4-BE49-F238E27FC236}">
              <a16:creationId xmlns:a16="http://schemas.microsoft.com/office/drawing/2014/main" id="{EEF5360B-63AB-441B-BA1D-EF3D87F1682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6" name="Text Box 205">
          <a:extLst>
            <a:ext uri="{FF2B5EF4-FFF2-40B4-BE49-F238E27FC236}">
              <a16:creationId xmlns:a16="http://schemas.microsoft.com/office/drawing/2014/main" id="{F23110B9-20E8-403B-97A1-B1012BF1D93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7" name="Text Box 204">
          <a:extLst>
            <a:ext uri="{FF2B5EF4-FFF2-40B4-BE49-F238E27FC236}">
              <a16:creationId xmlns:a16="http://schemas.microsoft.com/office/drawing/2014/main" id="{479FF367-E977-4B22-9789-1BF28C461C4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8" name="Text Box 205">
          <a:extLst>
            <a:ext uri="{FF2B5EF4-FFF2-40B4-BE49-F238E27FC236}">
              <a16:creationId xmlns:a16="http://schemas.microsoft.com/office/drawing/2014/main" id="{9473CA0E-82EF-46FA-8E38-EED63959F5F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9" name="Text Box 204">
          <a:extLst>
            <a:ext uri="{FF2B5EF4-FFF2-40B4-BE49-F238E27FC236}">
              <a16:creationId xmlns:a16="http://schemas.microsoft.com/office/drawing/2014/main" id="{5F10DE17-4330-44E8-A0B8-A58B25368F9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0" name="Text Box 205">
          <a:extLst>
            <a:ext uri="{FF2B5EF4-FFF2-40B4-BE49-F238E27FC236}">
              <a16:creationId xmlns:a16="http://schemas.microsoft.com/office/drawing/2014/main" id="{99B65C71-3E41-427B-AEE8-78180819B97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1" name="Text Box 204">
          <a:extLst>
            <a:ext uri="{FF2B5EF4-FFF2-40B4-BE49-F238E27FC236}">
              <a16:creationId xmlns:a16="http://schemas.microsoft.com/office/drawing/2014/main" id="{93BFDC9E-BCEE-4D3E-B4E5-B8A9BE6E8CF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2" name="Text Box 205">
          <a:extLst>
            <a:ext uri="{FF2B5EF4-FFF2-40B4-BE49-F238E27FC236}">
              <a16:creationId xmlns:a16="http://schemas.microsoft.com/office/drawing/2014/main" id="{DC525237-699A-43F6-A968-D799A401613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3" name="Text Box 204">
          <a:extLst>
            <a:ext uri="{FF2B5EF4-FFF2-40B4-BE49-F238E27FC236}">
              <a16:creationId xmlns:a16="http://schemas.microsoft.com/office/drawing/2014/main" id="{0F852D0A-4177-45EA-BA81-5874FC5455E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4" name="Text Box 205">
          <a:extLst>
            <a:ext uri="{FF2B5EF4-FFF2-40B4-BE49-F238E27FC236}">
              <a16:creationId xmlns:a16="http://schemas.microsoft.com/office/drawing/2014/main" id="{60A4BEB6-02DF-4805-8E8F-C94457B2D3C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5" name="Text Box 204">
          <a:extLst>
            <a:ext uri="{FF2B5EF4-FFF2-40B4-BE49-F238E27FC236}">
              <a16:creationId xmlns:a16="http://schemas.microsoft.com/office/drawing/2014/main" id="{14080FD8-2F60-41DA-A1D5-30967E6D38D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6" name="Text Box 205">
          <a:extLst>
            <a:ext uri="{FF2B5EF4-FFF2-40B4-BE49-F238E27FC236}">
              <a16:creationId xmlns:a16="http://schemas.microsoft.com/office/drawing/2014/main" id="{DACD6B42-B7C1-4779-908C-A9755135AD9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7" name="Text Box 204">
          <a:extLst>
            <a:ext uri="{FF2B5EF4-FFF2-40B4-BE49-F238E27FC236}">
              <a16:creationId xmlns:a16="http://schemas.microsoft.com/office/drawing/2014/main" id="{B9A0797F-6C2D-4270-9ED5-4F6AF0A1CC0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8" name="Text Box 205">
          <a:extLst>
            <a:ext uri="{FF2B5EF4-FFF2-40B4-BE49-F238E27FC236}">
              <a16:creationId xmlns:a16="http://schemas.microsoft.com/office/drawing/2014/main" id="{FD2783C6-E0AB-46F2-8290-134D25EBD4E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9" name="Text Box 204">
          <a:extLst>
            <a:ext uri="{FF2B5EF4-FFF2-40B4-BE49-F238E27FC236}">
              <a16:creationId xmlns:a16="http://schemas.microsoft.com/office/drawing/2014/main" id="{07EF948B-F496-497E-BF95-BBF719828ED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0" name="Text Box 205">
          <a:extLst>
            <a:ext uri="{FF2B5EF4-FFF2-40B4-BE49-F238E27FC236}">
              <a16:creationId xmlns:a16="http://schemas.microsoft.com/office/drawing/2014/main" id="{B11A48E9-6770-4AE7-A769-E7FEE0088DC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1" name="Text Box 204">
          <a:extLst>
            <a:ext uri="{FF2B5EF4-FFF2-40B4-BE49-F238E27FC236}">
              <a16:creationId xmlns:a16="http://schemas.microsoft.com/office/drawing/2014/main" id="{40F8A8A2-7FA0-49E6-A19E-871F2D70629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2" name="Text Box 205">
          <a:extLst>
            <a:ext uri="{FF2B5EF4-FFF2-40B4-BE49-F238E27FC236}">
              <a16:creationId xmlns:a16="http://schemas.microsoft.com/office/drawing/2014/main" id="{F054CCD5-AA61-4290-A0BD-A26018511B0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3" name="Text Box 204">
          <a:extLst>
            <a:ext uri="{FF2B5EF4-FFF2-40B4-BE49-F238E27FC236}">
              <a16:creationId xmlns:a16="http://schemas.microsoft.com/office/drawing/2014/main" id="{1CF202DF-3999-4681-B516-C34C201FBF9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4" name="Text Box 205">
          <a:extLst>
            <a:ext uri="{FF2B5EF4-FFF2-40B4-BE49-F238E27FC236}">
              <a16:creationId xmlns:a16="http://schemas.microsoft.com/office/drawing/2014/main" id="{B8D15DD2-888F-4DFF-8245-A9D94B56B9D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5" name="Text Box 204">
          <a:extLst>
            <a:ext uri="{FF2B5EF4-FFF2-40B4-BE49-F238E27FC236}">
              <a16:creationId xmlns:a16="http://schemas.microsoft.com/office/drawing/2014/main" id="{B54934E5-8A5C-4C03-880C-B8A7E37F0BF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6" name="Text Box 205">
          <a:extLst>
            <a:ext uri="{FF2B5EF4-FFF2-40B4-BE49-F238E27FC236}">
              <a16:creationId xmlns:a16="http://schemas.microsoft.com/office/drawing/2014/main" id="{3519E171-B860-4D1F-8867-DD6233B17B8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89A1D11B-9FDC-4081-BE44-9A62308BBBB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94A5F830-A509-4D43-BA48-6A4295A1EF9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9" name="Text Box 204">
          <a:extLst>
            <a:ext uri="{FF2B5EF4-FFF2-40B4-BE49-F238E27FC236}">
              <a16:creationId xmlns:a16="http://schemas.microsoft.com/office/drawing/2014/main" id="{8F9C7A12-9084-44E6-BE60-72C6F326BB9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0" name="Text Box 205">
          <a:extLst>
            <a:ext uri="{FF2B5EF4-FFF2-40B4-BE49-F238E27FC236}">
              <a16:creationId xmlns:a16="http://schemas.microsoft.com/office/drawing/2014/main" id="{F892ECC3-0131-4CA0-8AFD-3087283DC22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1" name="Text Box 204">
          <a:extLst>
            <a:ext uri="{FF2B5EF4-FFF2-40B4-BE49-F238E27FC236}">
              <a16:creationId xmlns:a16="http://schemas.microsoft.com/office/drawing/2014/main" id="{C1E9DF41-7AE6-4404-842B-AACE24B2CA4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2" name="Text Box 205">
          <a:extLst>
            <a:ext uri="{FF2B5EF4-FFF2-40B4-BE49-F238E27FC236}">
              <a16:creationId xmlns:a16="http://schemas.microsoft.com/office/drawing/2014/main" id="{E1B6E12D-0005-4D8D-97A8-540D31C55B4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3" name="Text Box 204">
          <a:extLst>
            <a:ext uri="{FF2B5EF4-FFF2-40B4-BE49-F238E27FC236}">
              <a16:creationId xmlns:a16="http://schemas.microsoft.com/office/drawing/2014/main" id="{ED8B42A9-3925-4FC2-BF75-06F0CC43B1D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4" name="Text Box 205">
          <a:extLst>
            <a:ext uri="{FF2B5EF4-FFF2-40B4-BE49-F238E27FC236}">
              <a16:creationId xmlns:a16="http://schemas.microsoft.com/office/drawing/2014/main" id="{C00A3EE0-F399-4FF9-A57B-B9FDDEC7DE4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5" name="Text Box 204">
          <a:extLst>
            <a:ext uri="{FF2B5EF4-FFF2-40B4-BE49-F238E27FC236}">
              <a16:creationId xmlns:a16="http://schemas.microsoft.com/office/drawing/2014/main" id="{044B34E6-952A-4A9F-80E1-7F4710C2C9B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6" name="Text Box 205">
          <a:extLst>
            <a:ext uri="{FF2B5EF4-FFF2-40B4-BE49-F238E27FC236}">
              <a16:creationId xmlns:a16="http://schemas.microsoft.com/office/drawing/2014/main" id="{1D09DEF7-EAC3-4D0A-B4FF-69279713BBE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7" name="Text Box 204">
          <a:extLst>
            <a:ext uri="{FF2B5EF4-FFF2-40B4-BE49-F238E27FC236}">
              <a16:creationId xmlns:a16="http://schemas.microsoft.com/office/drawing/2014/main" id="{DA533989-F8CC-4036-B3D0-34F6A1BF617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8" name="Text Box 205">
          <a:extLst>
            <a:ext uri="{FF2B5EF4-FFF2-40B4-BE49-F238E27FC236}">
              <a16:creationId xmlns:a16="http://schemas.microsoft.com/office/drawing/2014/main" id="{BBB2AA08-9AE8-4E87-8094-D83D57F41BC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9" name="Text Box 204">
          <a:extLst>
            <a:ext uri="{FF2B5EF4-FFF2-40B4-BE49-F238E27FC236}">
              <a16:creationId xmlns:a16="http://schemas.microsoft.com/office/drawing/2014/main" id="{4BB959AE-442F-40DC-AE46-4863D8B1941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0" name="Text Box 205">
          <a:extLst>
            <a:ext uri="{FF2B5EF4-FFF2-40B4-BE49-F238E27FC236}">
              <a16:creationId xmlns:a16="http://schemas.microsoft.com/office/drawing/2014/main" id="{388A4008-7E13-4F58-989D-FBE213C289A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1" name="Text Box 204">
          <a:extLst>
            <a:ext uri="{FF2B5EF4-FFF2-40B4-BE49-F238E27FC236}">
              <a16:creationId xmlns:a16="http://schemas.microsoft.com/office/drawing/2014/main" id="{95C0EBE0-97C6-4DD3-B83A-F21F544E9B7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2" name="Text Box 205">
          <a:extLst>
            <a:ext uri="{FF2B5EF4-FFF2-40B4-BE49-F238E27FC236}">
              <a16:creationId xmlns:a16="http://schemas.microsoft.com/office/drawing/2014/main" id="{4A9A53D7-D3BC-4B44-A034-A40B73C9AD7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3" name="Text Box 204">
          <a:extLst>
            <a:ext uri="{FF2B5EF4-FFF2-40B4-BE49-F238E27FC236}">
              <a16:creationId xmlns:a16="http://schemas.microsoft.com/office/drawing/2014/main" id="{015AAEF8-53EC-4B9E-92CC-7D486064AA9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4" name="Text Box 205">
          <a:extLst>
            <a:ext uri="{FF2B5EF4-FFF2-40B4-BE49-F238E27FC236}">
              <a16:creationId xmlns:a16="http://schemas.microsoft.com/office/drawing/2014/main" id="{C7A4346D-2105-4119-8378-E018300CD4A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5" name="Text Box 204">
          <a:extLst>
            <a:ext uri="{FF2B5EF4-FFF2-40B4-BE49-F238E27FC236}">
              <a16:creationId xmlns:a16="http://schemas.microsoft.com/office/drawing/2014/main" id="{4D17A418-8B59-4622-A913-3716DFA1F7D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6" name="Text Box 205">
          <a:extLst>
            <a:ext uri="{FF2B5EF4-FFF2-40B4-BE49-F238E27FC236}">
              <a16:creationId xmlns:a16="http://schemas.microsoft.com/office/drawing/2014/main" id="{7E0B4895-0869-430E-BE0E-9512244D911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7" name="Text Box 204">
          <a:extLst>
            <a:ext uri="{FF2B5EF4-FFF2-40B4-BE49-F238E27FC236}">
              <a16:creationId xmlns:a16="http://schemas.microsoft.com/office/drawing/2014/main" id="{C34FE29E-556D-44D1-913C-70A7A74EFED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8" name="Text Box 205">
          <a:extLst>
            <a:ext uri="{FF2B5EF4-FFF2-40B4-BE49-F238E27FC236}">
              <a16:creationId xmlns:a16="http://schemas.microsoft.com/office/drawing/2014/main" id="{FE407D36-5095-4CB4-B048-5DBC8899DE6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9" name="Text Box 204">
          <a:extLst>
            <a:ext uri="{FF2B5EF4-FFF2-40B4-BE49-F238E27FC236}">
              <a16:creationId xmlns:a16="http://schemas.microsoft.com/office/drawing/2014/main" id="{FF534545-FDD2-4198-A094-DF01BE33B46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0" name="Text Box 205">
          <a:extLst>
            <a:ext uri="{FF2B5EF4-FFF2-40B4-BE49-F238E27FC236}">
              <a16:creationId xmlns:a16="http://schemas.microsoft.com/office/drawing/2014/main" id="{3156CCEB-EE46-4F11-8768-9FFAA06832A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1" name="Text Box 204">
          <a:extLst>
            <a:ext uri="{FF2B5EF4-FFF2-40B4-BE49-F238E27FC236}">
              <a16:creationId xmlns:a16="http://schemas.microsoft.com/office/drawing/2014/main" id="{15EC5900-2A70-4D91-A9CA-33CD47C15EE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2" name="Text Box 205">
          <a:extLst>
            <a:ext uri="{FF2B5EF4-FFF2-40B4-BE49-F238E27FC236}">
              <a16:creationId xmlns:a16="http://schemas.microsoft.com/office/drawing/2014/main" id="{01035862-EB80-4569-AF8C-4061A7E99B6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3" name="Text Box 204">
          <a:extLst>
            <a:ext uri="{FF2B5EF4-FFF2-40B4-BE49-F238E27FC236}">
              <a16:creationId xmlns:a16="http://schemas.microsoft.com/office/drawing/2014/main" id="{3AC1FA31-BBA5-42F4-9478-9EC004FDCB6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4" name="Text Box 205">
          <a:extLst>
            <a:ext uri="{FF2B5EF4-FFF2-40B4-BE49-F238E27FC236}">
              <a16:creationId xmlns:a16="http://schemas.microsoft.com/office/drawing/2014/main" id="{A8320E63-3A70-4CB7-82BC-E3DF10BA3A4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5" name="Text Box 204">
          <a:extLst>
            <a:ext uri="{FF2B5EF4-FFF2-40B4-BE49-F238E27FC236}">
              <a16:creationId xmlns:a16="http://schemas.microsoft.com/office/drawing/2014/main" id="{FBA0B631-E96E-4552-B26B-6D67D8FF5D9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6" name="Text Box 205">
          <a:extLst>
            <a:ext uri="{FF2B5EF4-FFF2-40B4-BE49-F238E27FC236}">
              <a16:creationId xmlns:a16="http://schemas.microsoft.com/office/drawing/2014/main" id="{67F02B22-F613-448B-9B6D-44E3D09A5CE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7" name="Text Box 204">
          <a:extLst>
            <a:ext uri="{FF2B5EF4-FFF2-40B4-BE49-F238E27FC236}">
              <a16:creationId xmlns:a16="http://schemas.microsoft.com/office/drawing/2014/main" id="{2CEAB83F-7864-4856-8EEC-2E26D5129D5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8" name="Text Box 205">
          <a:extLst>
            <a:ext uri="{FF2B5EF4-FFF2-40B4-BE49-F238E27FC236}">
              <a16:creationId xmlns:a16="http://schemas.microsoft.com/office/drawing/2014/main" id="{F846688A-BDB8-41AD-AE5E-B63950FBF6E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9" name="Text Box 204">
          <a:extLst>
            <a:ext uri="{FF2B5EF4-FFF2-40B4-BE49-F238E27FC236}">
              <a16:creationId xmlns:a16="http://schemas.microsoft.com/office/drawing/2014/main" id="{83402671-26B6-4A1C-99CC-35C9012D047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0" name="Text Box 205">
          <a:extLst>
            <a:ext uri="{FF2B5EF4-FFF2-40B4-BE49-F238E27FC236}">
              <a16:creationId xmlns:a16="http://schemas.microsoft.com/office/drawing/2014/main" id="{E032D434-2B91-4191-99A6-E8443A6DD62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1" name="Text Box 204">
          <a:extLst>
            <a:ext uri="{FF2B5EF4-FFF2-40B4-BE49-F238E27FC236}">
              <a16:creationId xmlns:a16="http://schemas.microsoft.com/office/drawing/2014/main" id="{B1EB9FBE-3210-462D-8531-24B8D858EA7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2" name="Text Box 205">
          <a:extLst>
            <a:ext uri="{FF2B5EF4-FFF2-40B4-BE49-F238E27FC236}">
              <a16:creationId xmlns:a16="http://schemas.microsoft.com/office/drawing/2014/main" id="{8AF18AF1-9CEE-4B6B-9A1D-EEF6A699806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3" name="Text Box 204">
          <a:extLst>
            <a:ext uri="{FF2B5EF4-FFF2-40B4-BE49-F238E27FC236}">
              <a16:creationId xmlns:a16="http://schemas.microsoft.com/office/drawing/2014/main" id="{BB5B10BF-B4F2-4001-A4BA-EF37DE4F4AF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4" name="Text Box 205">
          <a:extLst>
            <a:ext uri="{FF2B5EF4-FFF2-40B4-BE49-F238E27FC236}">
              <a16:creationId xmlns:a16="http://schemas.microsoft.com/office/drawing/2014/main" id="{D3341884-35E3-4F2B-942C-79E05ABF9E2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5" name="Text Box 204">
          <a:extLst>
            <a:ext uri="{FF2B5EF4-FFF2-40B4-BE49-F238E27FC236}">
              <a16:creationId xmlns:a16="http://schemas.microsoft.com/office/drawing/2014/main" id="{D3FBDF01-2571-49EF-A9D7-02E27A3BB36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6" name="Text Box 205">
          <a:extLst>
            <a:ext uri="{FF2B5EF4-FFF2-40B4-BE49-F238E27FC236}">
              <a16:creationId xmlns:a16="http://schemas.microsoft.com/office/drawing/2014/main" id="{F313340C-1E68-4612-B4C6-C08CE55AC76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7" name="Text Box 204">
          <a:extLst>
            <a:ext uri="{FF2B5EF4-FFF2-40B4-BE49-F238E27FC236}">
              <a16:creationId xmlns:a16="http://schemas.microsoft.com/office/drawing/2014/main" id="{779989F5-41CF-486C-AD28-936B9D46BAC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8" name="Text Box 205">
          <a:extLst>
            <a:ext uri="{FF2B5EF4-FFF2-40B4-BE49-F238E27FC236}">
              <a16:creationId xmlns:a16="http://schemas.microsoft.com/office/drawing/2014/main" id="{7ACB7AC5-A1D5-4F31-B0CF-0006205CFFB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9" name="Text Box 204">
          <a:extLst>
            <a:ext uri="{FF2B5EF4-FFF2-40B4-BE49-F238E27FC236}">
              <a16:creationId xmlns:a16="http://schemas.microsoft.com/office/drawing/2014/main" id="{1203AFCB-2E15-440C-AE2C-B2CE02687C8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0" name="Text Box 205">
          <a:extLst>
            <a:ext uri="{FF2B5EF4-FFF2-40B4-BE49-F238E27FC236}">
              <a16:creationId xmlns:a16="http://schemas.microsoft.com/office/drawing/2014/main" id="{3F926ECD-8E10-41A3-941F-999B5FD9BA1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1" name="Text Box 204">
          <a:extLst>
            <a:ext uri="{FF2B5EF4-FFF2-40B4-BE49-F238E27FC236}">
              <a16:creationId xmlns:a16="http://schemas.microsoft.com/office/drawing/2014/main" id="{BCD71C33-0A81-4C2F-93F8-DC8104A975C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2" name="Text Box 205">
          <a:extLst>
            <a:ext uri="{FF2B5EF4-FFF2-40B4-BE49-F238E27FC236}">
              <a16:creationId xmlns:a16="http://schemas.microsoft.com/office/drawing/2014/main" id="{044CB442-7607-439E-A441-23E1A05A2C5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3" name="Text Box 204">
          <a:extLst>
            <a:ext uri="{FF2B5EF4-FFF2-40B4-BE49-F238E27FC236}">
              <a16:creationId xmlns:a16="http://schemas.microsoft.com/office/drawing/2014/main" id="{C55D3E06-72C5-4D76-B6BA-37B30767B03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4" name="Text Box 205">
          <a:extLst>
            <a:ext uri="{FF2B5EF4-FFF2-40B4-BE49-F238E27FC236}">
              <a16:creationId xmlns:a16="http://schemas.microsoft.com/office/drawing/2014/main" id="{83E8EFD6-719C-40C9-B80F-F34298330EA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5" name="Text Box 204">
          <a:extLst>
            <a:ext uri="{FF2B5EF4-FFF2-40B4-BE49-F238E27FC236}">
              <a16:creationId xmlns:a16="http://schemas.microsoft.com/office/drawing/2014/main" id="{34CD745D-A98F-4FBC-B36E-BB7F35E86F0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6" name="Text Box 205">
          <a:extLst>
            <a:ext uri="{FF2B5EF4-FFF2-40B4-BE49-F238E27FC236}">
              <a16:creationId xmlns:a16="http://schemas.microsoft.com/office/drawing/2014/main" id="{E62987F6-0327-41E0-A769-230C5F3516D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7" name="Text Box 204">
          <a:extLst>
            <a:ext uri="{FF2B5EF4-FFF2-40B4-BE49-F238E27FC236}">
              <a16:creationId xmlns:a16="http://schemas.microsoft.com/office/drawing/2014/main" id="{5753893A-61BF-4F5E-A625-15AAADBEFAE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8" name="Text Box 205">
          <a:extLst>
            <a:ext uri="{FF2B5EF4-FFF2-40B4-BE49-F238E27FC236}">
              <a16:creationId xmlns:a16="http://schemas.microsoft.com/office/drawing/2014/main" id="{BA56BA98-3D08-42B4-88DD-5C75D182E02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9" name="Text Box 204">
          <a:extLst>
            <a:ext uri="{FF2B5EF4-FFF2-40B4-BE49-F238E27FC236}">
              <a16:creationId xmlns:a16="http://schemas.microsoft.com/office/drawing/2014/main" id="{74AF3186-0D7E-4A94-8437-E58AF7E632D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0" name="Text Box 205">
          <a:extLst>
            <a:ext uri="{FF2B5EF4-FFF2-40B4-BE49-F238E27FC236}">
              <a16:creationId xmlns:a16="http://schemas.microsoft.com/office/drawing/2014/main" id="{CFC90D90-F00D-418A-938E-CECEB44C863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1" name="Text Box 204">
          <a:extLst>
            <a:ext uri="{FF2B5EF4-FFF2-40B4-BE49-F238E27FC236}">
              <a16:creationId xmlns:a16="http://schemas.microsoft.com/office/drawing/2014/main" id="{21D63522-0CAD-45D8-95CF-A9924B17DB7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2" name="Text Box 205">
          <a:extLst>
            <a:ext uri="{FF2B5EF4-FFF2-40B4-BE49-F238E27FC236}">
              <a16:creationId xmlns:a16="http://schemas.microsoft.com/office/drawing/2014/main" id="{8BF9DB81-8AE7-4D12-81EA-8051B39BE660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3" name="Text Box 204">
          <a:extLst>
            <a:ext uri="{FF2B5EF4-FFF2-40B4-BE49-F238E27FC236}">
              <a16:creationId xmlns:a16="http://schemas.microsoft.com/office/drawing/2014/main" id="{419624D9-08B8-4EB4-82D5-BA757741C30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4" name="Text Box 205">
          <a:extLst>
            <a:ext uri="{FF2B5EF4-FFF2-40B4-BE49-F238E27FC236}">
              <a16:creationId xmlns:a16="http://schemas.microsoft.com/office/drawing/2014/main" id="{C554766F-DCCB-4600-898D-EEC1ECF1AC2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5" name="Text Box 204">
          <a:extLst>
            <a:ext uri="{FF2B5EF4-FFF2-40B4-BE49-F238E27FC236}">
              <a16:creationId xmlns:a16="http://schemas.microsoft.com/office/drawing/2014/main" id="{E2FA13C2-4AE7-48C6-A905-A1CFD91DDF3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6" name="Text Box 205">
          <a:extLst>
            <a:ext uri="{FF2B5EF4-FFF2-40B4-BE49-F238E27FC236}">
              <a16:creationId xmlns:a16="http://schemas.microsoft.com/office/drawing/2014/main" id="{4A897857-04A4-488B-BDE0-B7E8FC4729C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7" name="Text Box 204">
          <a:extLst>
            <a:ext uri="{FF2B5EF4-FFF2-40B4-BE49-F238E27FC236}">
              <a16:creationId xmlns:a16="http://schemas.microsoft.com/office/drawing/2014/main" id="{77B0860E-968A-4A94-A9C9-53E6A187001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8" name="Text Box 205">
          <a:extLst>
            <a:ext uri="{FF2B5EF4-FFF2-40B4-BE49-F238E27FC236}">
              <a16:creationId xmlns:a16="http://schemas.microsoft.com/office/drawing/2014/main" id="{3EBB2FE3-4B60-442C-9714-EC015232A0D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9" name="Text Box 204">
          <a:extLst>
            <a:ext uri="{FF2B5EF4-FFF2-40B4-BE49-F238E27FC236}">
              <a16:creationId xmlns:a16="http://schemas.microsoft.com/office/drawing/2014/main" id="{100BA69A-891C-4198-A4A2-FD65B968BCE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0" name="Text Box 205">
          <a:extLst>
            <a:ext uri="{FF2B5EF4-FFF2-40B4-BE49-F238E27FC236}">
              <a16:creationId xmlns:a16="http://schemas.microsoft.com/office/drawing/2014/main" id="{4DB04EA4-252F-446C-8819-E329B0AE20E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1" name="Text Box 204">
          <a:extLst>
            <a:ext uri="{FF2B5EF4-FFF2-40B4-BE49-F238E27FC236}">
              <a16:creationId xmlns:a16="http://schemas.microsoft.com/office/drawing/2014/main" id="{5DBBFFDB-B49B-416B-8678-A35733F8017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2" name="Text Box 205">
          <a:extLst>
            <a:ext uri="{FF2B5EF4-FFF2-40B4-BE49-F238E27FC236}">
              <a16:creationId xmlns:a16="http://schemas.microsoft.com/office/drawing/2014/main" id="{DB65B423-EC47-4A73-980B-0AB7676BEDF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3" name="Text Box 204">
          <a:extLst>
            <a:ext uri="{FF2B5EF4-FFF2-40B4-BE49-F238E27FC236}">
              <a16:creationId xmlns:a16="http://schemas.microsoft.com/office/drawing/2014/main" id="{C3C8E001-C9A6-4B13-9A5D-ED31A21BE29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4" name="Text Box 205">
          <a:extLst>
            <a:ext uri="{FF2B5EF4-FFF2-40B4-BE49-F238E27FC236}">
              <a16:creationId xmlns:a16="http://schemas.microsoft.com/office/drawing/2014/main" id="{BDBAF15C-50A4-43CE-A143-CF63D913418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5" name="Text Box 204">
          <a:extLst>
            <a:ext uri="{FF2B5EF4-FFF2-40B4-BE49-F238E27FC236}">
              <a16:creationId xmlns:a16="http://schemas.microsoft.com/office/drawing/2014/main" id="{ADFF1290-D767-4E00-997A-5EAD881EBFA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6" name="Text Box 205">
          <a:extLst>
            <a:ext uri="{FF2B5EF4-FFF2-40B4-BE49-F238E27FC236}">
              <a16:creationId xmlns:a16="http://schemas.microsoft.com/office/drawing/2014/main" id="{C47AAAD0-7E54-41C6-BE7E-933F07626B2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7" name="Text Box 204">
          <a:extLst>
            <a:ext uri="{FF2B5EF4-FFF2-40B4-BE49-F238E27FC236}">
              <a16:creationId xmlns:a16="http://schemas.microsoft.com/office/drawing/2014/main" id="{86766550-B45A-467E-AA72-CFABCB6C919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8" name="Text Box 205">
          <a:extLst>
            <a:ext uri="{FF2B5EF4-FFF2-40B4-BE49-F238E27FC236}">
              <a16:creationId xmlns:a16="http://schemas.microsoft.com/office/drawing/2014/main" id="{694C5894-8EF8-4475-9435-8CDB158BE58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9" name="Text Box 204">
          <a:extLst>
            <a:ext uri="{FF2B5EF4-FFF2-40B4-BE49-F238E27FC236}">
              <a16:creationId xmlns:a16="http://schemas.microsoft.com/office/drawing/2014/main" id="{B6D35952-44AC-4702-A749-12A7FE226B9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0" name="Text Box 205">
          <a:extLst>
            <a:ext uri="{FF2B5EF4-FFF2-40B4-BE49-F238E27FC236}">
              <a16:creationId xmlns:a16="http://schemas.microsoft.com/office/drawing/2014/main" id="{A36DE511-07E2-4A5E-B5EC-23F5BF78D6E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1" name="Text Box 204">
          <a:extLst>
            <a:ext uri="{FF2B5EF4-FFF2-40B4-BE49-F238E27FC236}">
              <a16:creationId xmlns:a16="http://schemas.microsoft.com/office/drawing/2014/main" id="{EFBB60F4-8EDF-412A-BC9E-E2668F2D0D77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2" name="Text Box 205">
          <a:extLst>
            <a:ext uri="{FF2B5EF4-FFF2-40B4-BE49-F238E27FC236}">
              <a16:creationId xmlns:a16="http://schemas.microsoft.com/office/drawing/2014/main" id="{569C1E83-00AE-489E-909F-4BB5B198FC7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3" name="Text Box 204">
          <a:extLst>
            <a:ext uri="{FF2B5EF4-FFF2-40B4-BE49-F238E27FC236}">
              <a16:creationId xmlns:a16="http://schemas.microsoft.com/office/drawing/2014/main" id="{37CE0CA6-0861-419D-B75B-FAD74DEAAF7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4" name="Text Box 205">
          <a:extLst>
            <a:ext uri="{FF2B5EF4-FFF2-40B4-BE49-F238E27FC236}">
              <a16:creationId xmlns:a16="http://schemas.microsoft.com/office/drawing/2014/main" id="{A8C3C0B4-E3F7-4CA9-B65B-EB54C6F8A66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5" name="Text Box 204">
          <a:extLst>
            <a:ext uri="{FF2B5EF4-FFF2-40B4-BE49-F238E27FC236}">
              <a16:creationId xmlns:a16="http://schemas.microsoft.com/office/drawing/2014/main" id="{A39B6D55-6212-4C67-8E47-C3AC2B250A2C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6" name="Text Box 205">
          <a:extLst>
            <a:ext uri="{FF2B5EF4-FFF2-40B4-BE49-F238E27FC236}">
              <a16:creationId xmlns:a16="http://schemas.microsoft.com/office/drawing/2014/main" id="{8726BA4E-9441-48DE-8044-85234E45785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7" name="Text Box 204">
          <a:extLst>
            <a:ext uri="{FF2B5EF4-FFF2-40B4-BE49-F238E27FC236}">
              <a16:creationId xmlns:a16="http://schemas.microsoft.com/office/drawing/2014/main" id="{46D8D9E4-C533-4A99-A5FD-72209DAC160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8" name="Text Box 205">
          <a:extLst>
            <a:ext uri="{FF2B5EF4-FFF2-40B4-BE49-F238E27FC236}">
              <a16:creationId xmlns:a16="http://schemas.microsoft.com/office/drawing/2014/main" id="{91DA332E-71BA-4574-88E6-6CEB34BF3BC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9" name="Text Box 204">
          <a:extLst>
            <a:ext uri="{FF2B5EF4-FFF2-40B4-BE49-F238E27FC236}">
              <a16:creationId xmlns:a16="http://schemas.microsoft.com/office/drawing/2014/main" id="{0EB7BA4D-7C2D-4B37-9CF7-C4F89302206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0" name="Text Box 205">
          <a:extLst>
            <a:ext uri="{FF2B5EF4-FFF2-40B4-BE49-F238E27FC236}">
              <a16:creationId xmlns:a16="http://schemas.microsoft.com/office/drawing/2014/main" id="{DFFD1311-624A-4B2F-B8D7-A14AA303B39D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1" name="Text Box 204">
          <a:extLst>
            <a:ext uri="{FF2B5EF4-FFF2-40B4-BE49-F238E27FC236}">
              <a16:creationId xmlns:a16="http://schemas.microsoft.com/office/drawing/2014/main" id="{C4A8F24D-4914-47D5-93EC-B5377F84002E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2" name="Text Box 205">
          <a:extLst>
            <a:ext uri="{FF2B5EF4-FFF2-40B4-BE49-F238E27FC236}">
              <a16:creationId xmlns:a16="http://schemas.microsoft.com/office/drawing/2014/main" id="{D2E9040A-F12F-4C1B-9093-5A7E5A29466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3" name="Text Box 204">
          <a:extLst>
            <a:ext uri="{FF2B5EF4-FFF2-40B4-BE49-F238E27FC236}">
              <a16:creationId xmlns:a16="http://schemas.microsoft.com/office/drawing/2014/main" id="{8F8E9AE5-8CF7-45EE-8865-A680B5F6EA8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4" name="Text Box 205">
          <a:extLst>
            <a:ext uri="{FF2B5EF4-FFF2-40B4-BE49-F238E27FC236}">
              <a16:creationId xmlns:a16="http://schemas.microsoft.com/office/drawing/2014/main" id="{EF759D58-45B8-40BF-8DA2-7846290DECD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5" name="Text Box 204">
          <a:extLst>
            <a:ext uri="{FF2B5EF4-FFF2-40B4-BE49-F238E27FC236}">
              <a16:creationId xmlns:a16="http://schemas.microsoft.com/office/drawing/2014/main" id="{DDE4063D-6489-42E6-AA1E-3AD6B86D523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6" name="Text Box 205">
          <a:extLst>
            <a:ext uri="{FF2B5EF4-FFF2-40B4-BE49-F238E27FC236}">
              <a16:creationId xmlns:a16="http://schemas.microsoft.com/office/drawing/2014/main" id="{1F71D242-23C8-4950-81AF-1CD7CB8CC88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7" name="Text Box 204">
          <a:extLst>
            <a:ext uri="{FF2B5EF4-FFF2-40B4-BE49-F238E27FC236}">
              <a16:creationId xmlns:a16="http://schemas.microsoft.com/office/drawing/2014/main" id="{CD7CF8BD-D682-4CF5-A75C-CBB22D7A0459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8" name="Text Box 205">
          <a:extLst>
            <a:ext uri="{FF2B5EF4-FFF2-40B4-BE49-F238E27FC236}">
              <a16:creationId xmlns:a16="http://schemas.microsoft.com/office/drawing/2014/main" id="{A7935FC6-A914-49DF-A00F-6480128B37F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9" name="Text Box 204">
          <a:extLst>
            <a:ext uri="{FF2B5EF4-FFF2-40B4-BE49-F238E27FC236}">
              <a16:creationId xmlns:a16="http://schemas.microsoft.com/office/drawing/2014/main" id="{2D008998-6656-4ECD-A842-E6DBE2138B64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0" name="Text Box 205">
          <a:extLst>
            <a:ext uri="{FF2B5EF4-FFF2-40B4-BE49-F238E27FC236}">
              <a16:creationId xmlns:a16="http://schemas.microsoft.com/office/drawing/2014/main" id="{D76CBF38-CFD9-4CBA-A17B-7E41A6D730F3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1" name="Text Box 204">
          <a:extLst>
            <a:ext uri="{FF2B5EF4-FFF2-40B4-BE49-F238E27FC236}">
              <a16:creationId xmlns:a16="http://schemas.microsoft.com/office/drawing/2014/main" id="{594F2A42-636F-4078-BBAF-DFDE3119824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2" name="Text Box 205">
          <a:extLst>
            <a:ext uri="{FF2B5EF4-FFF2-40B4-BE49-F238E27FC236}">
              <a16:creationId xmlns:a16="http://schemas.microsoft.com/office/drawing/2014/main" id="{F34985D0-04BC-4E82-AA4D-8E95D13B8F71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3" name="Text Box 204">
          <a:extLst>
            <a:ext uri="{FF2B5EF4-FFF2-40B4-BE49-F238E27FC236}">
              <a16:creationId xmlns:a16="http://schemas.microsoft.com/office/drawing/2014/main" id="{0F16CCDA-4F10-4296-B3B7-38CE6AB8C468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4" name="Text Box 205">
          <a:extLst>
            <a:ext uri="{FF2B5EF4-FFF2-40B4-BE49-F238E27FC236}">
              <a16:creationId xmlns:a16="http://schemas.microsoft.com/office/drawing/2014/main" id="{C3D5C68A-BEC0-4184-8287-2FAD09241DC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A9DE0A74-A2F9-4FEA-912A-ECA1633385C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5C866FAE-FA10-4F8B-AE4C-9A807801A69A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7" name="Text Box 204">
          <a:extLst>
            <a:ext uri="{FF2B5EF4-FFF2-40B4-BE49-F238E27FC236}">
              <a16:creationId xmlns:a16="http://schemas.microsoft.com/office/drawing/2014/main" id="{8CE9FBB5-7287-45A8-A2A5-007F18C8522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8" name="Text Box 205">
          <a:extLst>
            <a:ext uri="{FF2B5EF4-FFF2-40B4-BE49-F238E27FC236}">
              <a16:creationId xmlns:a16="http://schemas.microsoft.com/office/drawing/2014/main" id="{77C9A77E-0EE6-4E64-B80F-331CAF660D85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9" name="Text Box 204">
          <a:extLst>
            <a:ext uri="{FF2B5EF4-FFF2-40B4-BE49-F238E27FC236}">
              <a16:creationId xmlns:a16="http://schemas.microsoft.com/office/drawing/2014/main" id="{2938F584-9E24-412C-9525-BC6FE70C3BDB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70" name="Text Box 205">
          <a:extLst>
            <a:ext uri="{FF2B5EF4-FFF2-40B4-BE49-F238E27FC236}">
              <a16:creationId xmlns:a16="http://schemas.microsoft.com/office/drawing/2014/main" id="{5293EAC0-DFD9-4241-B312-879390038852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71" name="Text Box 204">
          <a:extLst>
            <a:ext uri="{FF2B5EF4-FFF2-40B4-BE49-F238E27FC236}">
              <a16:creationId xmlns:a16="http://schemas.microsoft.com/office/drawing/2014/main" id="{FD325349-4E1D-4752-BC9D-B44AC529B97F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72" name="Text Box 205">
          <a:extLst>
            <a:ext uri="{FF2B5EF4-FFF2-40B4-BE49-F238E27FC236}">
              <a16:creationId xmlns:a16="http://schemas.microsoft.com/office/drawing/2014/main" id="{885BD4A9-68B1-4E44-A255-BA7E2D530336}"/>
            </a:ext>
          </a:extLst>
        </xdr:cNvPr>
        <xdr:cNvSpPr txBox="1">
          <a:spLocks noChangeArrowheads="1"/>
        </xdr:cNvSpPr>
      </xdr:nvSpPr>
      <xdr:spPr bwMode="auto">
        <a:xfrm>
          <a:off x="17145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73" name="Text Box 204">
          <a:extLst>
            <a:ext uri="{FF2B5EF4-FFF2-40B4-BE49-F238E27FC236}">
              <a16:creationId xmlns:a16="http://schemas.microsoft.com/office/drawing/2014/main" id="{3CF77652-BFBE-4B9E-A389-BCA23FF365D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74" name="Text Box 205">
          <a:extLst>
            <a:ext uri="{FF2B5EF4-FFF2-40B4-BE49-F238E27FC236}">
              <a16:creationId xmlns:a16="http://schemas.microsoft.com/office/drawing/2014/main" id="{395F5476-E38D-48C7-AE0A-338F2E65189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75" name="Text Box 204">
          <a:extLst>
            <a:ext uri="{FF2B5EF4-FFF2-40B4-BE49-F238E27FC236}">
              <a16:creationId xmlns:a16="http://schemas.microsoft.com/office/drawing/2014/main" id="{057975E3-9C7D-47B3-A10D-4AA142265BA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76" name="Text Box 205">
          <a:extLst>
            <a:ext uri="{FF2B5EF4-FFF2-40B4-BE49-F238E27FC236}">
              <a16:creationId xmlns:a16="http://schemas.microsoft.com/office/drawing/2014/main" id="{260BCF63-7D67-495F-AB18-733275C8BE1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77" name="Text Box 204">
          <a:extLst>
            <a:ext uri="{FF2B5EF4-FFF2-40B4-BE49-F238E27FC236}">
              <a16:creationId xmlns:a16="http://schemas.microsoft.com/office/drawing/2014/main" id="{92467D30-F5BF-4AD8-8866-02F0F83205C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78" name="Text Box 205">
          <a:extLst>
            <a:ext uri="{FF2B5EF4-FFF2-40B4-BE49-F238E27FC236}">
              <a16:creationId xmlns:a16="http://schemas.microsoft.com/office/drawing/2014/main" id="{5A43C4A6-A911-4379-958A-BE8439491BF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79" name="Text Box 204">
          <a:extLst>
            <a:ext uri="{FF2B5EF4-FFF2-40B4-BE49-F238E27FC236}">
              <a16:creationId xmlns:a16="http://schemas.microsoft.com/office/drawing/2014/main" id="{9639EBAF-F3BA-4E81-A37D-22FFDDFA5A4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0" name="Text Box 205">
          <a:extLst>
            <a:ext uri="{FF2B5EF4-FFF2-40B4-BE49-F238E27FC236}">
              <a16:creationId xmlns:a16="http://schemas.microsoft.com/office/drawing/2014/main" id="{5D6B9444-F74F-4AEA-A2FF-9FF29E59D2D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1" name="Text Box 204">
          <a:extLst>
            <a:ext uri="{FF2B5EF4-FFF2-40B4-BE49-F238E27FC236}">
              <a16:creationId xmlns:a16="http://schemas.microsoft.com/office/drawing/2014/main" id="{1A568B14-2FEF-4316-A1EE-AF674946BE8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2" name="Text Box 205">
          <a:extLst>
            <a:ext uri="{FF2B5EF4-FFF2-40B4-BE49-F238E27FC236}">
              <a16:creationId xmlns:a16="http://schemas.microsoft.com/office/drawing/2014/main" id="{CA60DE1A-9DE3-4867-840E-CFC91D55CE6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3" name="Text Box 204">
          <a:extLst>
            <a:ext uri="{FF2B5EF4-FFF2-40B4-BE49-F238E27FC236}">
              <a16:creationId xmlns:a16="http://schemas.microsoft.com/office/drawing/2014/main" id="{9054FD7B-2294-4FBF-94E4-3692E44C4AB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4" name="Text Box 205">
          <a:extLst>
            <a:ext uri="{FF2B5EF4-FFF2-40B4-BE49-F238E27FC236}">
              <a16:creationId xmlns:a16="http://schemas.microsoft.com/office/drawing/2014/main" id="{02333D5A-AEB7-459E-855B-094A9444AA4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5" name="Text Box 204">
          <a:extLst>
            <a:ext uri="{FF2B5EF4-FFF2-40B4-BE49-F238E27FC236}">
              <a16:creationId xmlns:a16="http://schemas.microsoft.com/office/drawing/2014/main" id="{ED171E1F-22B9-45CF-867D-A028FF39F34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6" name="Text Box 205">
          <a:extLst>
            <a:ext uri="{FF2B5EF4-FFF2-40B4-BE49-F238E27FC236}">
              <a16:creationId xmlns:a16="http://schemas.microsoft.com/office/drawing/2014/main" id="{2B7B7F44-5B09-4844-A18B-2852B1C15CC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7" name="Text Box 204">
          <a:extLst>
            <a:ext uri="{FF2B5EF4-FFF2-40B4-BE49-F238E27FC236}">
              <a16:creationId xmlns:a16="http://schemas.microsoft.com/office/drawing/2014/main" id="{8488A4BA-5D16-49A6-84AB-8E4F13C41DF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8" name="Text Box 205">
          <a:extLst>
            <a:ext uri="{FF2B5EF4-FFF2-40B4-BE49-F238E27FC236}">
              <a16:creationId xmlns:a16="http://schemas.microsoft.com/office/drawing/2014/main" id="{64A7879C-6F23-4C6B-809F-6CF47099572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89" name="Text Box 204">
          <a:extLst>
            <a:ext uri="{FF2B5EF4-FFF2-40B4-BE49-F238E27FC236}">
              <a16:creationId xmlns:a16="http://schemas.microsoft.com/office/drawing/2014/main" id="{1163C75C-549A-4C22-9A2C-F01D35C5461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0" name="Text Box 205">
          <a:extLst>
            <a:ext uri="{FF2B5EF4-FFF2-40B4-BE49-F238E27FC236}">
              <a16:creationId xmlns:a16="http://schemas.microsoft.com/office/drawing/2014/main" id="{C7365200-DF83-4768-A044-F0957172454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1" name="Text Box 204">
          <a:extLst>
            <a:ext uri="{FF2B5EF4-FFF2-40B4-BE49-F238E27FC236}">
              <a16:creationId xmlns:a16="http://schemas.microsoft.com/office/drawing/2014/main" id="{53BF410E-E04D-49ED-A783-30B7BEE7215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2" name="Text Box 205">
          <a:extLst>
            <a:ext uri="{FF2B5EF4-FFF2-40B4-BE49-F238E27FC236}">
              <a16:creationId xmlns:a16="http://schemas.microsoft.com/office/drawing/2014/main" id="{CBA51F5F-49A0-4CB7-8493-EED3487625A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3" name="Text Box 204">
          <a:extLst>
            <a:ext uri="{FF2B5EF4-FFF2-40B4-BE49-F238E27FC236}">
              <a16:creationId xmlns:a16="http://schemas.microsoft.com/office/drawing/2014/main" id="{6579F9B5-DB9D-4F8D-A49E-C03BF86540C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4" name="Text Box 205">
          <a:extLst>
            <a:ext uri="{FF2B5EF4-FFF2-40B4-BE49-F238E27FC236}">
              <a16:creationId xmlns:a16="http://schemas.microsoft.com/office/drawing/2014/main" id="{DF3E9349-FADB-4CEE-8232-1C00267AD16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5" name="Text Box 204">
          <a:extLst>
            <a:ext uri="{FF2B5EF4-FFF2-40B4-BE49-F238E27FC236}">
              <a16:creationId xmlns:a16="http://schemas.microsoft.com/office/drawing/2014/main" id="{443DBC0C-7F9C-4315-917C-B41B2FE41E1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6" name="Text Box 205">
          <a:extLst>
            <a:ext uri="{FF2B5EF4-FFF2-40B4-BE49-F238E27FC236}">
              <a16:creationId xmlns:a16="http://schemas.microsoft.com/office/drawing/2014/main" id="{724E972A-E3A7-410D-9955-1ABD23F7EE3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7" name="Text Box 204">
          <a:extLst>
            <a:ext uri="{FF2B5EF4-FFF2-40B4-BE49-F238E27FC236}">
              <a16:creationId xmlns:a16="http://schemas.microsoft.com/office/drawing/2014/main" id="{FA97DA98-92A3-4177-9234-1F351189702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8" name="Text Box 205">
          <a:extLst>
            <a:ext uri="{FF2B5EF4-FFF2-40B4-BE49-F238E27FC236}">
              <a16:creationId xmlns:a16="http://schemas.microsoft.com/office/drawing/2014/main" id="{B04B17F4-C348-46D8-94DA-77AE04BFE0E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399" name="Text Box 204">
          <a:extLst>
            <a:ext uri="{FF2B5EF4-FFF2-40B4-BE49-F238E27FC236}">
              <a16:creationId xmlns:a16="http://schemas.microsoft.com/office/drawing/2014/main" id="{A5E647B4-6480-4F78-83F8-F643E8B3234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0" name="Text Box 205">
          <a:extLst>
            <a:ext uri="{FF2B5EF4-FFF2-40B4-BE49-F238E27FC236}">
              <a16:creationId xmlns:a16="http://schemas.microsoft.com/office/drawing/2014/main" id="{5DAF24F1-F3C1-4909-A53A-A6132606224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1" name="Text Box 204">
          <a:extLst>
            <a:ext uri="{FF2B5EF4-FFF2-40B4-BE49-F238E27FC236}">
              <a16:creationId xmlns:a16="http://schemas.microsoft.com/office/drawing/2014/main" id="{EA56B638-6025-4529-BFC4-FB5A9B47D9B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2" name="Text Box 205">
          <a:extLst>
            <a:ext uri="{FF2B5EF4-FFF2-40B4-BE49-F238E27FC236}">
              <a16:creationId xmlns:a16="http://schemas.microsoft.com/office/drawing/2014/main" id="{018E4C61-0300-4BD9-AE9A-74A51651C84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3" name="Text Box 204">
          <a:extLst>
            <a:ext uri="{FF2B5EF4-FFF2-40B4-BE49-F238E27FC236}">
              <a16:creationId xmlns:a16="http://schemas.microsoft.com/office/drawing/2014/main" id="{5F48E04E-9F39-4877-A25C-817952C9FE5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4" name="Text Box 205">
          <a:extLst>
            <a:ext uri="{FF2B5EF4-FFF2-40B4-BE49-F238E27FC236}">
              <a16:creationId xmlns:a16="http://schemas.microsoft.com/office/drawing/2014/main" id="{D17595A1-39B2-404A-9EA5-04AAC309274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5" name="Text Box 204">
          <a:extLst>
            <a:ext uri="{FF2B5EF4-FFF2-40B4-BE49-F238E27FC236}">
              <a16:creationId xmlns:a16="http://schemas.microsoft.com/office/drawing/2014/main" id="{9A660292-03DB-4012-A334-904C59F1907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6" name="Text Box 205">
          <a:extLst>
            <a:ext uri="{FF2B5EF4-FFF2-40B4-BE49-F238E27FC236}">
              <a16:creationId xmlns:a16="http://schemas.microsoft.com/office/drawing/2014/main" id="{2A18AEC9-2F1A-4F63-822F-9F3570E828F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7" name="Text Box 204">
          <a:extLst>
            <a:ext uri="{FF2B5EF4-FFF2-40B4-BE49-F238E27FC236}">
              <a16:creationId xmlns:a16="http://schemas.microsoft.com/office/drawing/2014/main" id="{2CC1213C-C311-4DED-9C19-B831411B9A7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8" name="Text Box 205">
          <a:extLst>
            <a:ext uri="{FF2B5EF4-FFF2-40B4-BE49-F238E27FC236}">
              <a16:creationId xmlns:a16="http://schemas.microsoft.com/office/drawing/2014/main" id="{35F6154F-D493-476F-A03B-D6F1CF31BF6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09" name="Text Box 204">
          <a:extLst>
            <a:ext uri="{FF2B5EF4-FFF2-40B4-BE49-F238E27FC236}">
              <a16:creationId xmlns:a16="http://schemas.microsoft.com/office/drawing/2014/main" id="{05FE5356-E010-4E87-B879-9B32C299E01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0" name="Text Box 205">
          <a:extLst>
            <a:ext uri="{FF2B5EF4-FFF2-40B4-BE49-F238E27FC236}">
              <a16:creationId xmlns:a16="http://schemas.microsoft.com/office/drawing/2014/main" id="{9167F432-3DE2-4396-8D3B-A7A39D0CE86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1" name="Text Box 204">
          <a:extLst>
            <a:ext uri="{FF2B5EF4-FFF2-40B4-BE49-F238E27FC236}">
              <a16:creationId xmlns:a16="http://schemas.microsoft.com/office/drawing/2014/main" id="{7DE51E13-F136-4BFE-87C5-4285641D419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2" name="Text Box 205">
          <a:extLst>
            <a:ext uri="{FF2B5EF4-FFF2-40B4-BE49-F238E27FC236}">
              <a16:creationId xmlns:a16="http://schemas.microsoft.com/office/drawing/2014/main" id="{DB76C2D9-6907-4915-ACE3-27DD02D9F58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3" name="Text Box 204">
          <a:extLst>
            <a:ext uri="{FF2B5EF4-FFF2-40B4-BE49-F238E27FC236}">
              <a16:creationId xmlns:a16="http://schemas.microsoft.com/office/drawing/2014/main" id="{0E6C9F3B-A8D8-473E-99E0-976033DBCBD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4" name="Text Box 205">
          <a:extLst>
            <a:ext uri="{FF2B5EF4-FFF2-40B4-BE49-F238E27FC236}">
              <a16:creationId xmlns:a16="http://schemas.microsoft.com/office/drawing/2014/main" id="{071AB672-B247-4021-9004-5F548824710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5" name="Text Box 204">
          <a:extLst>
            <a:ext uri="{FF2B5EF4-FFF2-40B4-BE49-F238E27FC236}">
              <a16:creationId xmlns:a16="http://schemas.microsoft.com/office/drawing/2014/main" id="{D0F138FD-2C17-428A-81F6-4BAA23660EB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6" name="Text Box 205">
          <a:extLst>
            <a:ext uri="{FF2B5EF4-FFF2-40B4-BE49-F238E27FC236}">
              <a16:creationId xmlns:a16="http://schemas.microsoft.com/office/drawing/2014/main" id="{18F591E5-F26A-4160-BA1D-5BD01BCEBA1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7" name="Text Box 204">
          <a:extLst>
            <a:ext uri="{FF2B5EF4-FFF2-40B4-BE49-F238E27FC236}">
              <a16:creationId xmlns:a16="http://schemas.microsoft.com/office/drawing/2014/main" id="{30CFE632-FD66-4E44-9868-76661ED9452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8" name="Text Box 205">
          <a:extLst>
            <a:ext uri="{FF2B5EF4-FFF2-40B4-BE49-F238E27FC236}">
              <a16:creationId xmlns:a16="http://schemas.microsoft.com/office/drawing/2014/main" id="{05B88C98-02B1-4FFB-B191-082759EB71F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19" name="Text Box 204">
          <a:extLst>
            <a:ext uri="{FF2B5EF4-FFF2-40B4-BE49-F238E27FC236}">
              <a16:creationId xmlns:a16="http://schemas.microsoft.com/office/drawing/2014/main" id="{4D259268-2C79-4AFA-A3CB-E2E2A7663F0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0" name="Text Box 205">
          <a:extLst>
            <a:ext uri="{FF2B5EF4-FFF2-40B4-BE49-F238E27FC236}">
              <a16:creationId xmlns:a16="http://schemas.microsoft.com/office/drawing/2014/main" id="{5BAAA886-1922-4A71-A8EF-09264E361E9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1" name="Text Box 204">
          <a:extLst>
            <a:ext uri="{FF2B5EF4-FFF2-40B4-BE49-F238E27FC236}">
              <a16:creationId xmlns:a16="http://schemas.microsoft.com/office/drawing/2014/main" id="{70029C9A-811D-4615-9233-371D3B6E273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2" name="Text Box 205">
          <a:extLst>
            <a:ext uri="{FF2B5EF4-FFF2-40B4-BE49-F238E27FC236}">
              <a16:creationId xmlns:a16="http://schemas.microsoft.com/office/drawing/2014/main" id="{1C8495E1-9D6D-46D4-9B0F-CFE34ECEF59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3" name="Text Box 204">
          <a:extLst>
            <a:ext uri="{FF2B5EF4-FFF2-40B4-BE49-F238E27FC236}">
              <a16:creationId xmlns:a16="http://schemas.microsoft.com/office/drawing/2014/main" id="{21EFEA68-FD59-4CB0-91DA-581EE7F033D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4" name="Text Box 205">
          <a:extLst>
            <a:ext uri="{FF2B5EF4-FFF2-40B4-BE49-F238E27FC236}">
              <a16:creationId xmlns:a16="http://schemas.microsoft.com/office/drawing/2014/main" id="{9AE8EED1-230B-40D8-A24B-FE879F1E94E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5" name="Text Box 204">
          <a:extLst>
            <a:ext uri="{FF2B5EF4-FFF2-40B4-BE49-F238E27FC236}">
              <a16:creationId xmlns:a16="http://schemas.microsoft.com/office/drawing/2014/main" id="{3753B306-ECCE-4437-8F1E-E401A03741B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6" name="Text Box 205">
          <a:extLst>
            <a:ext uri="{FF2B5EF4-FFF2-40B4-BE49-F238E27FC236}">
              <a16:creationId xmlns:a16="http://schemas.microsoft.com/office/drawing/2014/main" id="{4852A75E-1DDC-4ED0-B425-FA8C24E5794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7" name="Text Box 204">
          <a:extLst>
            <a:ext uri="{FF2B5EF4-FFF2-40B4-BE49-F238E27FC236}">
              <a16:creationId xmlns:a16="http://schemas.microsoft.com/office/drawing/2014/main" id="{24853B54-17F1-40A1-AB16-BDA72DBFBD3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8" name="Text Box 205">
          <a:extLst>
            <a:ext uri="{FF2B5EF4-FFF2-40B4-BE49-F238E27FC236}">
              <a16:creationId xmlns:a16="http://schemas.microsoft.com/office/drawing/2014/main" id="{78AC870E-B729-43FF-9353-9E4EDFE7EBC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29" name="Text Box 204">
          <a:extLst>
            <a:ext uri="{FF2B5EF4-FFF2-40B4-BE49-F238E27FC236}">
              <a16:creationId xmlns:a16="http://schemas.microsoft.com/office/drawing/2014/main" id="{8F3B12B5-46B9-48B0-835E-1A6A4372259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0" name="Text Box 205">
          <a:extLst>
            <a:ext uri="{FF2B5EF4-FFF2-40B4-BE49-F238E27FC236}">
              <a16:creationId xmlns:a16="http://schemas.microsoft.com/office/drawing/2014/main" id="{4CE28784-E362-4F5A-9492-C32CF1B0289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1" name="Text Box 204">
          <a:extLst>
            <a:ext uri="{FF2B5EF4-FFF2-40B4-BE49-F238E27FC236}">
              <a16:creationId xmlns:a16="http://schemas.microsoft.com/office/drawing/2014/main" id="{62A8B85E-4F6E-4ED3-8B92-2AB3F6249C3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2" name="Text Box 205">
          <a:extLst>
            <a:ext uri="{FF2B5EF4-FFF2-40B4-BE49-F238E27FC236}">
              <a16:creationId xmlns:a16="http://schemas.microsoft.com/office/drawing/2014/main" id="{60F0949C-9298-4470-8376-19A4BDF095F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3" name="Text Box 204">
          <a:extLst>
            <a:ext uri="{FF2B5EF4-FFF2-40B4-BE49-F238E27FC236}">
              <a16:creationId xmlns:a16="http://schemas.microsoft.com/office/drawing/2014/main" id="{E27932AF-A6DB-47A8-AAF0-21F07F59D88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4" name="Text Box 205">
          <a:extLst>
            <a:ext uri="{FF2B5EF4-FFF2-40B4-BE49-F238E27FC236}">
              <a16:creationId xmlns:a16="http://schemas.microsoft.com/office/drawing/2014/main" id="{5DFFD41E-33DA-4049-B186-006E448B075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5" name="Text Box 204">
          <a:extLst>
            <a:ext uri="{FF2B5EF4-FFF2-40B4-BE49-F238E27FC236}">
              <a16:creationId xmlns:a16="http://schemas.microsoft.com/office/drawing/2014/main" id="{13238FF2-CD8A-43AC-B949-F4EC63C5D9F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6" name="Text Box 205">
          <a:extLst>
            <a:ext uri="{FF2B5EF4-FFF2-40B4-BE49-F238E27FC236}">
              <a16:creationId xmlns:a16="http://schemas.microsoft.com/office/drawing/2014/main" id="{D87E9AE7-2A7E-4449-B7CF-66D66CAF525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7" name="Text Box 204">
          <a:extLst>
            <a:ext uri="{FF2B5EF4-FFF2-40B4-BE49-F238E27FC236}">
              <a16:creationId xmlns:a16="http://schemas.microsoft.com/office/drawing/2014/main" id="{FB3680BB-66EC-4571-BA0F-D54A40AD4E4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8" name="Text Box 205">
          <a:extLst>
            <a:ext uri="{FF2B5EF4-FFF2-40B4-BE49-F238E27FC236}">
              <a16:creationId xmlns:a16="http://schemas.microsoft.com/office/drawing/2014/main" id="{B3DCA1D8-E642-442A-BFCC-C21AFDEF195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39" name="Text Box 204">
          <a:extLst>
            <a:ext uri="{FF2B5EF4-FFF2-40B4-BE49-F238E27FC236}">
              <a16:creationId xmlns:a16="http://schemas.microsoft.com/office/drawing/2014/main" id="{5B93D366-DA6C-4C5F-866B-C06FBFCAAB3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0" name="Text Box 205">
          <a:extLst>
            <a:ext uri="{FF2B5EF4-FFF2-40B4-BE49-F238E27FC236}">
              <a16:creationId xmlns:a16="http://schemas.microsoft.com/office/drawing/2014/main" id="{FB059DFD-ADC9-429B-8DD9-7623578E825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1" name="Text Box 204">
          <a:extLst>
            <a:ext uri="{FF2B5EF4-FFF2-40B4-BE49-F238E27FC236}">
              <a16:creationId xmlns:a16="http://schemas.microsoft.com/office/drawing/2014/main" id="{6F0A85CB-52DD-49FE-8FBF-1AF750ED750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2" name="Text Box 205">
          <a:extLst>
            <a:ext uri="{FF2B5EF4-FFF2-40B4-BE49-F238E27FC236}">
              <a16:creationId xmlns:a16="http://schemas.microsoft.com/office/drawing/2014/main" id="{CB32CCEA-6381-4F29-B255-D7DD9754A19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3" name="Text Box 204">
          <a:extLst>
            <a:ext uri="{FF2B5EF4-FFF2-40B4-BE49-F238E27FC236}">
              <a16:creationId xmlns:a16="http://schemas.microsoft.com/office/drawing/2014/main" id="{12E64740-95D9-4561-BEDE-C7E947DC962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4" name="Text Box 205">
          <a:extLst>
            <a:ext uri="{FF2B5EF4-FFF2-40B4-BE49-F238E27FC236}">
              <a16:creationId xmlns:a16="http://schemas.microsoft.com/office/drawing/2014/main" id="{49E0EDF2-93D4-40B8-882A-8B21898C70D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5" name="Text Box 204">
          <a:extLst>
            <a:ext uri="{FF2B5EF4-FFF2-40B4-BE49-F238E27FC236}">
              <a16:creationId xmlns:a16="http://schemas.microsoft.com/office/drawing/2014/main" id="{BB5EDFAC-3263-4FAC-87DE-AD6EB9C7506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6" name="Text Box 205">
          <a:extLst>
            <a:ext uri="{FF2B5EF4-FFF2-40B4-BE49-F238E27FC236}">
              <a16:creationId xmlns:a16="http://schemas.microsoft.com/office/drawing/2014/main" id="{2A81419B-93E0-41FD-8E42-895C6E49290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7" name="Text Box 204">
          <a:extLst>
            <a:ext uri="{FF2B5EF4-FFF2-40B4-BE49-F238E27FC236}">
              <a16:creationId xmlns:a16="http://schemas.microsoft.com/office/drawing/2014/main" id="{2AADE4EC-BF68-4EE2-ABDA-90AD4634F9C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8" name="Text Box 205">
          <a:extLst>
            <a:ext uri="{FF2B5EF4-FFF2-40B4-BE49-F238E27FC236}">
              <a16:creationId xmlns:a16="http://schemas.microsoft.com/office/drawing/2014/main" id="{9E51D70D-1302-4F06-8B68-5122B1BCDD2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49" name="Text Box 204">
          <a:extLst>
            <a:ext uri="{FF2B5EF4-FFF2-40B4-BE49-F238E27FC236}">
              <a16:creationId xmlns:a16="http://schemas.microsoft.com/office/drawing/2014/main" id="{071B4106-687D-4AC8-9F53-F638960C48D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0" name="Text Box 205">
          <a:extLst>
            <a:ext uri="{FF2B5EF4-FFF2-40B4-BE49-F238E27FC236}">
              <a16:creationId xmlns:a16="http://schemas.microsoft.com/office/drawing/2014/main" id="{5A83CAC9-5A7A-4A34-9E0E-5D41CF908A4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1" name="Text Box 204">
          <a:extLst>
            <a:ext uri="{FF2B5EF4-FFF2-40B4-BE49-F238E27FC236}">
              <a16:creationId xmlns:a16="http://schemas.microsoft.com/office/drawing/2014/main" id="{77D28A78-D93C-4968-9EE5-76431E70E0F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2" name="Text Box 205">
          <a:extLst>
            <a:ext uri="{FF2B5EF4-FFF2-40B4-BE49-F238E27FC236}">
              <a16:creationId xmlns:a16="http://schemas.microsoft.com/office/drawing/2014/main" id="{6545BAF5-F5C6-4580-B90F-5C02C9F14AE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3" name="Text Box 204">
          <a:extLst>
            <a:ext uri="{FF2B5EF4-FFF2-40B4-BE49-F238E27FC236}">
              <a16:creationId xmlns:a16="http://schemas.microsoft.com/office/drawing/2014/main" id="{7A8509FB-C922-4F4A-918A-25AF060F88D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4" name="Text Box 205">
          <a:extLst>
            <a:ext uri="{FF2B5EF4-FFF2-40B4-BE49-F238E27FC236}">
              <a16:creationId xmlns:a16="http://schemas.microsoft.com/office/drawing/2014/main" id="{B50BB84B-9A6D-4E21-A19A-15A77380BA6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5" name="Text Box 204">
          <a:extLst>
            <a:ext uri="{FF2B5EF4-FFF2-40B4-BE49-F238E27FC236}">
              <a16:creationId xmlns:a16="http://schemas.microsoft.com/office/drawing/2014/main" id="{6A1B8A7C-3F99-4723-82A7-49CC70B9D86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6" name="Text Box 205">
          <a:extLst>
            <a:ext uri="{FF2B5EF4-FFF2-40B4-BE49-F238E27FC236}">
              <a16:creationId xmlns:a16="http://schemas.microsoft.com/office/drawing/2014/main" id="{54AB58FE-DF81-4945-AD09-B84A89B06AC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7" name="Text Box 204">
          <a:extLst>
            <a:ext uri="{FF2B5EF4-FFF2-40B4-BE49-F238E27FC236}">
              <a16:creationId xmlns:a16="http://schemas.microsoft.com/office/drawing/2014/main" id="{77DCAE7D-9225-4E9F-BEB2-4EB837ED55A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8" name="Text Box 205">
          <a:extLst>
            <a:ext uri="{FF2B5EF4-FFF2-40B4-BE49-F238E27FC236}">
              <a16:creationId xmlns:a16="http://schemas.microsoft.com/office/drawing/2014/main" id="{E3EC5A31-FD54-46DA-B628-44FF31B5D52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59" name="Text Box 204">
          <a:extLst>
            <a:ext uri="{FF2B5EF4-FFF2-40B4-BE49-F238E27FC236}">
              <a16:creationId xmlns:a16="http://schemas.microsoft.com/office/drawing/2014/main" id="{AF23638D-A6DD-4258-9C2E-C15FBAEFC44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0" name="Text Box 205">
          <a:extLst>
            <a:ext uri="{FF2B5EF4-FFF2-40B4-BE49-F238E27FC236}">
              <a16:creationId xmlns:a16="http://schemas.microsoft.com/office/drawing/2014/main" id="{FCAD2CAA-F4C5-4683-955E-A76683616B1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1" name="Text Box 204">
          <a:extLst>
            <a:ext uri="{FF2B5EF4-FFF2-40B4-BE49-F238E27FC236}">
              <a16:creationId xmlns:a16="http://schemas.microsoft.com/office/drawing/2014/main" id="{23FAEFE1-6EF1-46C6-A7F7-4A68CE078ED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2" name="Text Box 205">
          <a:extLst>
            <a:ext uri="{FF2B5EF4-FFF2-40B4-BE49-F238E27FC236}">
              <a16:creationId xmlns:a16="http://schemas.microsoft.com/office/drawing/2014/main" id="{178FAF0A-96E3-40B2-B51B-9F5FA2F682E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3" name="Text Box 204">
          <a:extLst>
            <a:ext uri="{FF2B5EF4-FFF2-40B4-BE49-F238E27FC236}">
              <a16:creationId xmlns:a16="http://schemas.microsoft.com/office/drawing/2014/main" id="{CC602805-14F9-4DAB-92F8-DE1B6F8861A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4" name="Text Box 205">
          <a:extLst>
            <a:ext uri="{FF2B5EF4-FFF2-40B4-BE49-F238E27FC236}">
              <a16:creationId xmlns:a16="http://schemas.microsoft.com/office/drawing/2014/main" id="{47713384-E4A4-416B-BFB3-608249A9E78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5" name="Text Box 204">
          <a:extLst>
            <a:ext uri="{FF2B5EF4-FFF2-40B4-BE49-F238E27FC236}">
              <a16:creationId xmlns:a16="http://schemas.microsoft.com/office/drawing/2014/main" id="{9E092C3C-358A-43CB-96FB-FBEFE31A928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6" name="Text Box 205">
          <a:extLst>
            <a:ext uri="{FF2B5EF4-FFF2-40B4-BE49-F238E27FC236}">
              <a16:creationId xmlns:a16="http://schemas.microsoft.com/office/drawing/2014/main" id="{F40528C1-730D-4FBF-B925-10C911045A7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7" name="Text Box 204">
          <a:extLst>
            <a:ext uri="{FF2B5EF4-FFF2-40B4-BE49-F238E27FC236}">
              <a16:creationId xmlns:a16="http://schemas.microsoft.com/office/drawing/2014/main" id="{97DB3FDB-1E6D-4DF8-95D7-0C9AC77D101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8" name="Text Box 205">
          <a:extLst>
            <a:ext uri="{FF2B5EF4-FFF2-40B4-BE49-F238E27FC236}">
              <a16:creationId xmlns:a16="http://schemas.microsoft.com/office/drawing/2014/main" id="{B715A6D6-55D3-40F6-8CFC-5A20F88CB4F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69" name="Text Box 204">
          <a:extLst>
            <a:ext uri="{FF2B5EF4-FFF2-40B4-BE49-F238E27FC236}">
              <a16:creationId xmlns:a16="http://schemas.microsoft.com/office/drawing/2014/main" id="{3C8D973D-998E-406D-95FD-DFA24003C57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0" name="Text Box 205">
          <a:extLst>
            <a:ext uri="{FF2B5EF4-FFF2-40B4-BE49-F238E27FC236}">
              <a16:creationId xmlns:a16="http://schemas.microsoft.com/office/drawing/2014/main" id="{928F1D0B-8E77-4BDE-9D99-D70BAE17A25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1" name="Text Box 204">
          <a:extLst>
            <a:ext uri="{FF2B5EF4-FFF2-40B4-BE49-F238E27FC236}">
              <a16:creationId xmlns:a16="http://schemas.microsoft.com/office/drawing/2014/main" id="{F592C0E5-749A-4E80-AF25-DBFA1063137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2" name="Text Box 205">
          <a:extLst>
            <a:ext uri="{FF2B5EF4-FFF2-40B4-BE49-F238E27FC236}">
              <a16:creationId xmlns:a16="http://schemas.microsoft.com/office/drawing/2014/main" id="{480B8805-DEAA-424F-BDD0-720E59C0D6F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3" name="Text Box 204">
          <a:extLst>
            <a:ext uri="{FF2B5EF4-FFF2-40B4-BE49-F238E27FC236}">
              <a16:creationId xmlns:a16="http://schemas.microsoft.com/office/drawing/2014/main" id="{CAEFAEDC-6CDD-4441-AC54-DD4A571F574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4" name="Text Box 205">
          <a:extLst>
            <a:ext uri="{FF2B5EF4-FFF2-40B4-BE49-F238E27FC236}">
              <a16:creationId xmlns:a16="http://schemas.microsoft.com/office/drawing/2014/main" id="{423F1771-17D4-4122-A924-391F842E65B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5" name="Text Box 204">
          <a:extLst>
            <a:ext uri="{FF2B5EF4-FFF2-40B4-BE49-F238E27FC236}">
              <a16:creationId xmlns:a16="http://schemas.microsoft.com/office/drawing/2014/main" id="{F0CC2080-E14B-4D5B-8E7C-A8AF9C6FE29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6" name="Text Box 205">
          <a:extLst>
            <a:ext uri="{FF2B5EF4-FFF2-40B4-BE49-F238E27FC236}">
              <a16:creationId xmlns:a16="http://schemas.microsoft.com/office/drawing/2014/main" id="{86153737-FC79-41FB-81CC-6868F1BC23E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7" name="Text Box 204">
          <a:extLst>
            <a:ext uri="{FF2B5EF4-FFF2-40B4-BE49-F238E27FC236}">
              <a16:creationId xmlns:a16="http://schemas.microsoft.com/office/drawing/2014/main" id="{4FA7BE55-6500-4C72-8DE9-B1B2FC56491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8" name="Text Box 205">
          <a:extLst>
            <a:ext uri="{FF2B5EF4-FFF2-40B4-BE49-F238E27FC236}">
              <a16:creationId xmlns:a16="http://schemas.microsoft.com/office/drawing/2014/main" id="{620D5C7A-4759-45E0-A3DF-B60D004FBCB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79" name="Text Box 204">
          <a:extLst>
            <a:ext uri="{FF2B5EF4-FFF2-40B4-BE49-F238E27FC236}">
              <a16:creationId xmlns:a16="http://schemas.microsoft.com/office/drawing/2014/main" id="{D07D4628-F8C9-40EC-8508-44014961D35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0" name="Text Box 205">
          <a:extLst>
            <a:ext uri="{FF2B5EF4-FFF2-40B4-BE49-F238E27FC236}">
              <a16:creationId xmlns:a16="http://schemas.microsoft.com/office/drawing/2014/main" id="{C41A13D7-C030-4D9E-9727-EE31B72D9C0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1" name="Text Box 204">
          <a:extLst>
            <a:ext uri="{FF2B5EF4-FFF2-40B4-BE49-F238E27FC236}">
              <a16:creationId xmlns:a16="http://schemas.microsoft.com/office/drawing/2014/main" id="{29A27A75-FA40-4A3B-B3D3-6FBBF3ACF72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2" name="Text Box 205">
          <a:extLst>
            <a:ext uri="{FF2B5EF4-FFF2-40B4-BE49-F238E27FC236}">
              <a16:creationId xmlns:a16="http://schemas.microsoft.com/office/drawing/2014/main" id="{CA0D4873-1A72-4D38-AE20-46583E3CEF4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3" name="Text Box 204">
          <a:extLst>
            <a:ext uri="{FF2B5EF4-FFF2-40B4-BE49-F238E27FC236}">
              <a16:creationId xmlns:a16="http://schemas.microsoft.com/office/drawing/2014/main" id="{16A22425-0383-40C5-84FA-DA4FE395580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4" name="Text Box 205">
          <a:extLst>
            <a:ext uri="{FF2B5EF4-FFF2-40B4-BE49-F238E27FC236}">
              <a16:creationId xmlns:a16="http://schemas.microsoft.com/office/drawing/2014/main" id="{5E2F2C5B-7437-4B3A-814A-06182BA1B66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5" name="Text Box 204">
          <a:extLst>
            <a:ext uri="{FF2B5EF4-FFF2-40B4-BE49-F238E27FC236}">
              <a16:creationId xmlns:a16="http://schemas.microsoft.com/office/drawing/2014/main" id="{431283FD-7CBF-48E6-9A63-6F9D70839A9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6" name="Text Box 205">
          <a:extLst>
            <a:ext uri="{FF2B5EF4-FFF2-40B4-BE49-F238E27FC236}">
              <a16:creationId xmlns:a16="http://schemas.microsoft.com/office/drawing/2014/main" id="{2502E4B0-4282-4E32-8FD5-224B6506CF1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7" name="Text Box 204">
          <a:extLst>
            <a:ext uri="{FF2B5EF4-FFF2-40B4-BE49-F238E27FC236}">
              <a16:creationId xmlns:a16="http://schemas.microsoft.com/office/drawing/2014/main" id="{950BF550-199F-42C2-938C-B1ECBE8F7C1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8" name="Text Box 205">
          <a:extLst>
            <a:ext uri="{FF2B5EF4-FFF2-40B4-BE49-F238E27FC236}">
              <a16:creationId xmlns:a16="http://schemas.microsoft.com/office/drawing/2014/main" id="{4413F130-D75C-4AD6-897E-EE66F5AB146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89" name="Text Box 204">
          <a:extLst>
            <a:ext uri="{FF2B5EF4-FFF2-40B4-BE49-F238E27FC236}">
              <a16:creationId xmlns:a16="http://schemas.microsoft.com/office/drawing/2014/main" id="{903BB472-33D8-4EC8-8369-1B6BD2C81AF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0" name="Text Box 205">
          <a:extLst>
            <a:ext uri="{FF2B5EF4-FFF2-40B4-BE49-F238E27FC236}">
              <a16:creationId xmlns:a16="http://schemas.microsoft.com/office/drawing/2014/main" id="{6DE167A0-55AC-4964-B873-946CB1A02D5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1" name="Text Box 204">
          <a:extLst>
            <a:ext uri="{FF2B5EF4-FFF2-40B4-BE49-F238E27FC236}">
              <a16:creationId xmlns:a16="http://schemas.microsoft.com/office/drawing/2014/main" id="{7C4B420B-9753-46F5-9C53-EED0E849707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2" name="Text Box 205">
          <a:extLst>
            <a:ext uri="{FF2B5EF4-FFF2-40B4-BE49-F238E27FC236}">
              <a16:creationId xmlns:a16="http://schemas.microsoft.com/office/drawing/2014/main" id="{7BCC9264-3947-4644-9B48-47D514DEDC1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3" name="Text Box 204">
          <a:extLst>
            <a:ext uri="{FF2B5EF4-FFF2-40B4-BE49-F238E27FC236}">
              <a16:creationId xmlns:a16="http://schemas.microsoft.com/office/drawing/2014/main" id="{2A23E1BB-D835-420C-B479-8D9C6F6398F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4" name="Text Box 205">
          <a:extLst>
            <a:ext uri="{FF2B5EF4-FFF2-40B4-BE49-F238E27FC236}">
              <a16:creationId xmlns:a16="http://schemas.microsoft.com/office/drawing/2014/main" id="{54F97CBD-FFE2-4C37-8B93-8B480A5C6BC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5" name="Text Box 204">
          <a:extLst>
            <a:ext uri="{FF2B5EF4-FFF2-40B4-BE49-F238E27FC236}">
              <a16:creationId xmlns:a16="http://schemas.microsoft.com/office/drawing/2014/main" id="{D57BCE86-C60F-4454-9193-35AAC239F1B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6" name="Text Box 205">
          <a:extLst>
            <a:ext uri="{FF2B5EF4-FFF2-40B4-BE49-F238E27FC236}">
              <a16:creationId xmlns:a16="http://schemas.microsoft.com/office/drawing/2014/main" id="{8DF60EDB-49A8-4457-8AF5-13308EE6796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7" name="Text Box 204">
          <a:extLst>
            <a:ext uri="{FF2B5EF4-FFF2-40B4-BE49-F238E27FC236}">
              <a16:creationId xmlns:a16="http://schemas.microsoft.com/office/drawing/2014/main" id="{60F9FECA-E83A-48F0-B178-57FDC7B32E7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8" name="Text Box 205">
          <a:extLst>
            <a:ext uri="{FF2B5EF4-FFF2-40B4-BE49-F238E27FC236}">
              <a16:creationId xmlns:a16="http://schemas.microsoft.com/office/drawing/2014/main" id="{6687AF49-D962-44D3-83D5-C1E61F38776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499" name="Text Box 204">
          <a:extLst>
            <a:ext uri="{FF2B5EF4-FFF2-40B4-BE49-F238E27FC236}">
              <a16:creationId xmlns:a16="http://schemas.microsoft.com/office/drawing/2014/main" id="{686488A5-CF80-4BA9-8908-155076C6583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0" name="Text Box 205">
          <a:extLst>
            <a:ext uri="{FF2B5EF4-FFF2-40B4-BE49-F238E27FC236}">
              <a16:creationId xmlns:a16="http://schemas.microsoft.com/office/drawing/2014/main" id="{3C34C247-CF18-4D83-A4B1-1C3879A87AC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1" name="Text Box 204">
          <a:extLst>
            <a:ext uri="{FF2B5EF4-FFF2-40B4-BE49-F238E27FC236}">
              <a16:creationId xmlns:a16="http://schemas.microsoft.com/office/drawing/2014/main" id="{87F7D669-3E18-4677-8199-0B58FBE7EF1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2" name="Text Box 205">
          <a:extLst>
            <a:ext uri="{FF2B5EF4-FFF2-40B4-BE49-F238E27FC236}">
              <a16:creationId xmlns:a16="http://schemas.microsoft.com/office/drawing/2014/main" id="{16642AED-B1A7-4033-95DC-851E8680ABC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3" name="Text Box 204">
          <a:extLst>
            <a:ext uri="{FF2B5EF4-FFF2-40B4-BE49-F238E27FC236}">
              <a16:creationId xmlns:a16="http://schemas.microsoft.com/office/drawing/2014/main" id="{CCF83F54-7DB4-4F6B-83ED-568FECACF73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4" name="Text Box 205">
          <a:extLst>
            <a:ext uri="{FF2B5EF4-FFF2-40B4-BE49-F238E27FC236}">
              <a16:creationId xmlns:a16="http://schemas.microsoft.com/office/drawing/2014/main" id="{33F2AEEC-88EC-46FF-9642-AEEA930735A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5" name="Text Box 204">
          <a:extLst>
            <a:ext uri="{FF2B5EF4-FFF2-40B4-BE49-F238E27FC236}">
              <a16:creationId xmlns:a16="http://schemas.microsoft.com/office/drawing/2014/main" id="{17E7FA1F-A370-403C-91EA-E6B1EF2BB70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6" name="Text Box 205">
          <a:extLst>
            <a:ext uri="{FF2B5EF4-FFF2-40B4-BE49-F238E27FC236}">
              <a16:creationId xmlns:a16="http://schemas.microsoft.com/office/drawing/2014/main" id="{4AFA84C0-9C73-4D03-99AD-A113654C35D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7" name="Text Box 204">
          <a:extLst>
            <a:ext uri="{FF2B5EF4-FFF2-40B4-BE49-F238E27FC236}">
              <a16:creationId xmlns:a16="http://schemas.microsoft.com/office/drawing/2014/main" id="{716DF4BB-4DF0-4D90-9E4B-68200981F21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8" name="Text Box 205">
          <a:extLst>
            <a:ext uri="{FF2B5EF4-FFF2-40B4-BE49-F238E27FC236}">
              <a16:creationId xmlns:a16="http://schemas.microsoft.com/office/drawing/2014/main" id="{C109E047-FF36-41A5-9F62-E6BF015CA88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09" name="Text Box 204">
          <a:extLst>
            <a:ext uri="{FF2B5EF4-FFF2-40B4-BE49-F238E27FC236}">
              <a16:creationId xmlns:a16="http://schemas.microsoft.com/office/drawing/2014/main" id="{34C4D4E1-07F5-469C-8901-1DBCE4C30DD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0" name="Text Box 205">
          <a:extLst>
            <a:ext uri="{FF2B5EF4-FFF2-40B4-BE49-F238E27FC236}">
              <a16:creationId xmlns:a16="http://schemas.microsoft.com/office/drawing/2014/main" id="{40763C7C-997D-441A-AF0D-48281D7389D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1" name="Text Box 204">
          <a:extLst>
            <a:ext uri="{FF2B5EF4-FFF2-40B4-BE49-F238E27FC236}">
              <a16:creationId xmlns:a16="http://schemas.microsoft.com/office/drawing/2014/main" id="{EB0B9187-BE87-4AAF-852F-3F6C790158B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2" name="Text Box 205">
          <a:extLst>
            <a:ext uri="{FF2B5EF4-FFF2-40B4-BE49-F238E27FC236}">
              <a16:creationId xmlns:a16="http://schemas.microsoft.com/office/drawing/2014/main" id="{432E6B97-95B1-4F62-AAE9-2622E7F6DC3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3" name="Text Box 204">
          <a:extLst>
            <a:ext uri="{FF2B5EF4-FFF2-40B4-BE49-F238E27FC236}">
              <a16:creationId xmlns:a16="http://schemas.microsoft.com/office/drawing/2014/main" id="{B4BF1870-7768-48E2-8E2E-5CE7FFB74E5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4" name="Text Box 205">
          <a:extLst>
            <a:ext uri="{FF2B5EF4-FFF2-40B4-BE49-F238E27FC236}">
              <a16:creationId xmlns:a16="http://schemas.microsoft.com/office/drawing/2014/main" id="{1473A330-7B2D-4136-98E2-84F2E7B8CA2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5" name="Text Box 204">
          <a:extLst>
            <a:ext uri="{FF2B5EF4-FFF2-40B4-BE49-F238E27FC236}">
              <a16:creationId xmlns:a16="http://schemas.microsoft.com/office/drawing/2014/main" id="{D2C446F3-FB6F-478A-937E-7AF69181206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6" name="Text Box 205">
          <a:extLst>
            <a:ext uri="{FF2B5EF4-FFF2-40B4-BE49-F238E27FC236}">
              <a16:creationId xmlns:a16="http://schemas.microsoft.com/office/drawing/2014/main" id="{B74F0F88-EB1F-420A-8B6F-3ABE4261819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7" name="Text Box 204">
          <a:extLst>
            <a:ext uri="{FF2B5EF4-FFF2-40B4-BE49-F238E27FC236}">
              <a16:creationId xmlns:a16="http://schemas.microsoft.com/office/drawing/2014/main" id="{BB47E47B-9925-4896-8FC7-8284AA806EA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8" name="Text Box 205">
          <a:extLst>
            <a:ext uri="{FF2B5EF4-FFF2-40B4-BE49-F238E27FC236}">
              <a16:creationId xmlns:a16="http://schemas.microsoft.com/office/drawing/2014/main" id="{81D742B0-D01F-47BC-A326-E5CDA4E26F5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19" name="Text Box 204">
          <a:extLst>
            <a:ext uri="{FF2B5EF4-FFF2-40B4-BE49-F238E27FC236}">
              <a16:creationId xmlns:a16="http://schemas.microsoft.com/office/drawing/2014/main" id="{B080FC39-B45A-4B06-9FED-933C5FB89C7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0" name="Text Box 205">
          <a:extLst>
            <a:ext uri="{FF2B5EF4-FFF2-40B4-BE49-F238E27FC236}">
              <a16:creationId xmlns:a16="http://schemas.microsoft.com/office/drawing/2014/main" id="{222A9C5C-3AAA-4F32-A148-66A10B144A3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1" name="Text Box 204">
          <a:extLst>
            <a:ext uri="{FF2B5EF4-FFF2-40B4-BE49-F238E27FC236}">
              <a16:creationId xmlns:a16="http://schemas.microsoft.com/office/drawing/2014/main" id="{75B898EA-A101-4F59-B4CE-C4C77666B96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2" name="Text Box 205">
          <a:extLst>
            <a:ext uri="{FF2B5EF4-FFF2-40B4-BE49-F238E27FC236}">
              <a16:creationId xmlns:a16="http://schemas.microsoft.com/office/drawing/2014/main" id="{78FCC223-DA91-4AF7-8A85-C8309DCCF2D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3" name="Text Box 204">
          <a:extLst>
            <a:ext uri="{FF2B5EF4-FFF2-40B4-BE49-F238E27FC236}">
              <a16:creationId xmlns:a16="http://schemas.microsoft.com/office/drawing/2014/main" id="{EB71E5F2-36F1-4AE9-B324-122B5554615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4" name="Text Box 205">
          <a:extLst>
            <a:ext uri="{FF2B5EF4-FFF2-40B4-BE49-F238E27FC236}">
              <a16:creationId xmlns:a16="http://schemas.microsoft.com/office/drawing/2014/main" id="{65647ADD-181D-4074-83E4-E793C001B99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5" name="Text Box 204">
          <a:extLst>
            <a:ext uri="{FF2B5EF4-FFF2-40B4-BE49-F238E27FC236}">
              <a16:creationId xmlns:a16="http://schemas.microsoft.com/office/drawing/2014/main" id="{D1889347-5AB8-4855-ABF1-01AD2B7EF31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6" name="Text Box 205">
          <a:extLst>
            <a:ext uri="{FF2B5EF4-FFF2-40B4-BE49-F238E27FC236}">
              <a16:creationId xmlns:a16="http://schemas.microsoft.com/office/drawing/2014/main" id="{0D4CBE09-21E9-483E-8070-EF16EC8D6D1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7" name="Text Box 204">
          <a:extLst>
            <a:ext uri="{FF2B5EF4-FFF2-40B4-BE49-F238E27FC236}">
              <a16:creationId xmlns:a16="http://schemas.microsoft.com/office/drawing/2014/main" id="{1972DCE3-5F42-4A2F-8C28-D7EBA6B9642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8" name="Text Box 205">
          <a:extLst>
            <a:ext uri="{FF2B5EF4-FFF2-40B4-BE49-F238E27FC236}">
              <a16:creationId xmlns:a16="http://schemas.microsoft.com/office/drawing/2014/main" id="{DFB8D5AF-CBC5-438C-85B6-25C8762D619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29" name="Text Box 204">
          <a:extLst>
            <a:ext uri="{FF2B5EF4-FFF2-40B4-BE49-F238E27FC236}">
              <a16:creationId xmlns:a16="http://schemas.microsoft.com/office/drawing/2014/main" id="{82DF29E7-30C5-4E21-A03A-E2D5790F3B5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0" name="Text Box 205">
          <a:extLst>
            <a:ext uri="{FF2B5EF4-FFF2-40B4-BE49-F238E27FC236}">
              <a16:creationId xmlns:a16="http://schemas.microsoft.com/office/drawing/2014/main" id="{DCBBAE15-93FE-4D09-AC17-2AC83345386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1" name="Text Box 204">
          <a:extLst>
            <a:ext uri="{FF2B5EF4-FFF2-40B4-BE49-F238E27FC236}">
              <a16:creationId xmlns:a16="http://schemas.microsoft.com/office/drawing/2014/main" id="{DAC74ED1-2BC0-4DE9-84CC-1FD749AD4BD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2" name="Text Box 205">
          <a:extLst>
            <a:ext uri="{FF2B5EF4-FFF2-40B4-BE49-F238E27FC236}">
              <a16:creationId xmlns:a16="http://schemas.microsoft.com/office/drawing/2014/main" id="{D25B66AC-CA14-4FD8-A390-0F7BB8607E1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3" name="Text Box 204">
          <a:extLst>
            <a:ext uri="{FF2B5EF4-FFF2-40B4-BE49-F238E27FC236}">
              <a16:creationId xmlns:a16="http://schemas.microsoft.com/office/drawing/2014/main" id="{A920E526-9566-49D7-A189-A304203F881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4" name="Text Box 205">
          <a:extLst>
            <a:ext uri="{FF2B5EF4-FFF2-40B4-BE49-F238E27FC236}">
              <a16:creationId xmlns:a16="http://schemas.microsoft.com/office/drawing/2014/main" id="{62CCDB96-DD27-4EFB-962F-1FDD5B1AD4A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5" name="Text Box 204">
          <a:extLst>
            <a:ext uri="{FF2B5EF4-FFF2-40B4-BE49-F238E27FC236}">
              <a16:creationId xmlns:a16="http://schemas.microsoft.com/office/drawing/2014/main" id="{1C889CE0-2C10-4F22-9DB3-F924B266CAF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6" name="Text Box 205">
          <a:extLst>
            <a:ext uri="{FF2B5EF4-FFF2-40B4-BE49-F238E27FC236}">
              <a16:creationId xmlns:a16="http://schemas.microsoft.com/office/drawing/2014/main" id="{C8D2B16B-A40B-46EF-8655-09A149238A9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7" name="Text Box 204">
          <a:extLst>
            <a:ext uri="{FF2B5EF4-FFF2-40B4-BE49-F238E27FC236}">
              <a16:creationId xmlns:a16="http://schemas.microsoft.com/office/drawing/2014/main" id="{B2CA47A5-2135-488E-A7C3-300F3C396F7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8" name="Text Box 205">
          <a:extLst>
            <a:ext uri="{FF2B5EF4-FFF2-40B4-BE49-F238E27FC236}">
              <a16:creationId xmlns:a16="http://schemas.microsoft.com/office/drawing/2014/main" id="{44EC5B10-5B10-49BB-83AA-47347F2E899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39" name="Text Box 204">
          <a:extLst>
            <a:ext uri="{FF2B5EF4-FFF2-40B4-BE49-F238E27FC236}">
              <a16:creationId xmlns:a16="http://schemas.microsoft.com/office/drawing/2014/main" id="{0E400F67-7568-4966-997E-30A2E2EEEFE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0" name="Text Box 205">
          <a:extLst>
            <a:ext uri="{FF2B5EF4-FFF2-40B4-BE49-F238E27FC236}">
              <a16:creationId xmlns:a16="http://schemas.microsoft.com/office/drawing/2014/main" id="{014C3876-01E6-461C-95A8-1D8B6E46361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1" name="Text Box 204">
          <a:extLst>
            <a:ext uri="{FF2B5EF4-FFF2-40B4-BE49-F238E27FC236}">
              <a16:creationId xmlns:a16="http://schemas.microsoft.com/office/drawing/2014/main" id="{55632789-EA11-4BD2-B7CB-F0A47D17F32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2" name="Text Box 205">
          <a:extLst>
            <a:ext uri="{FF2B5EF4-FFF2-40B4-BE49-F238E27FC236}">
              <a16:creationId xmlns:a16="http://schemas.microsoft.com/office/drawing/2014/main" id="{41C508FF-2560-4E43-B355-F69570F40DC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3" name="Text Box 204">
          <a:extLst>
            <a:ext uri="{FF2B5EF4-FFF2-40B4-BE49-F238E27FC236}">
              <a16:creationId xmlns:a16="http://schemas.microsoft.com/office/drawing/2014/main" id="{1A0E10C0-E0C2-46BF-B5FB-D3634EE0816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4" name="Text Box 205">
          <a:extLst>
            <a:ext uri="{FF2B5EF4-FFF2-40B4-BE49-F238E27FC236}">
              <a16:creationId xmlns:a16="http://schemas.microsoft.com/office/drawing/2014/main" id="{6FD9DCEE-6508-463E-B989-516A2E693C6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5" name="Text Box 204">
          <a:extLst>
            <a:ext uri="{FF2B5EF4-FFF2-40B4-BE49-F238E27FC236}">
              <a16:creationId xmlns:a16="http://schemas.microsoft.com/office/drawing/2014/main" id="{B2C866FE-1523-4EF9-ACB6-0D9B602E875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6" name="Text Box 205">
          <a:extLst>
            <a:ext uri="{FF2B5EF4-FFF2-40B4-BE49-F238E27FC236}">
              <a16:creationId xmlns:a16="http://schemas.microsoft.com/office/drawing/2014/main" id="{09B370DC-8885-49A7-A806-9199162D71B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7" name="Text Box 204">
          <a:extLst>
            <a:ext uri="{FF2B5EF4-FFF2-40B4-BE49-F238E27FC236}">
              <a16:creationId xmlns:a16="http://schemas.microsoft.com/office/drawing/2014/main" id="{559BF55F-D6E2-473D-89A3-B5A57F445B9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8" name="Text Box 205">
          <a:extLst>
            <a:ext uri="{FF2B5EF4-FFF2-40B4-BE49-F238E27FC236}">
              <a16:creationId xmlns:a16="http://schemas.microsoft.com/office/drawing/2014/main" id="{877649C0-1E74-41AB-B5C2-5C8EA2C6BFD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49" name="Text Box 204">
          <a:extLst>
            <a:ext uri="{FF2B5EF4-FFF2-40B4-BE49-F238E27FC236}">
              <a16:creationId xmlns:a16="http://schemas.microsoft.com/office/drawing/2014/main" id="{E6E9B541-0679-451D-B4D3-463440E6308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0" name="Text Box 205">
          <a:extLst>
            <a:ext uri="{FF2B5EF4-FFF2-40B4-BE49-F238E27FC236}">
              <a16:creationId xmlns:a16="http://schemas.microsoft.com/office/drawing/2014/main" id="{0108E9BF-B45A-4AED-8489-83B805A0428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1" name="Text Box 204">
          <a:extLst>
            <a:ext uri="{FF2B5EF4-FFF2-40B4-BE49-F238E27FC236}">
              <a16:creationId xmlns:a16="http://schemas.microsoft.com/office/drawing/2014/main" id="{B90A357C-1184-4AE4-A115-B3D5E12C84D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2" name="Text Box 205">
          <a:extLst>
            <a:ext uri="{FF2B5EF4-FFF2-40B4-BE49-F238E27FC236}">
              <a16:creationId xmlns:a16="http://schemas.microsoft.com/office/drawing/2014/main" id="{95A5950B-FF23-4FD5-8BE2-0A4EBABFCCF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3" name="Text Box 204">
          <a:extLst>
            <a:ext uri="{FF2B5EF4-FFF2-40B4-BE49-F238E27FC236}">
              <a16:creationId xmlns:a16="http://schemas.microsoft.com/office/drawing/2014/main" id="{3645B410-B950-4F24-9205-F12E7032301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4" name="Text Box 205">
          <a:extLst>
            <a:ext uri="{FF2B5EF4-FFF2-40B4-BE49-F238E27FC236}">
              <a16:creationId xmlns:a16="http://schemas.microsoft.com/office/drawing/2014/main" id="{27372FB0-9221-4AEB-A1A7-3960085A1AA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5" name="Text Box 204">
          <a:extLst>
            <a:ext uri="{FF2B5EF4-FFF2-40B4-BE49-F238E27FC236}">
              <a16:creationId xmlns:a16="http://schemas.microsoft.com/office/drawing/2014/main" id="{62BABE82-7C71-4F33-AA1D-B100580B76C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6" name="Text Box 205">
          <a:extLst>
            <a:ext uri="{FF2B5EF4-FFF2-40B4-BE49-F238E27FC236}">
              <a16:creationId xmlns:a16="http://schemas.microsoft.com/office/drawing/2014/main" id="{0E7234BC-3101-4559-815E-262C69950CB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7" name="Text Box 204">
          <a:extLst>
            <a:ext uri="{FF2B5EF4-FFF2-40B4-BE49-F238E27FC236}">
              <a16:creationId xmlns:a16="http://schemas.microsoft.com/office/drawing/2014/main" id="{31A7BF70-1644-40B9-ADE9-E7F4FB7A23A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8" name="Text Box 205">
          <a:extLst>
            <a:ext uri="{FF2B5EF4-FFF2-40B4-BE49-F238E27FC236}">
              <a16:creationId xmlns:a16="http://schemas.microsoft.com/office/drawing/2014/main" id="{6992A2B2-70B9-4537-87EB-865E7C01D92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59" name="Text Box 204">
          <a:extLst>
            <a:ext uri="{FF2B5EF4-FFF2-40B4-BE49-F238E27FC236}">
              <a16:creationId xmlns:a16="http://schemas.microsoft.com/office/drawing/2014/main" id="{415BE9F1-FABE-402C-B381-67E92A1396B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0" name="Text Box 205">
          <a:extLst>
            <a:ext uri="{FF2B5EF4-FFF2-40B4-BE49-F238E27FC236}">
              <a16:creationId xmlns:a16="http://schemas.microsoft.com/office/drawing/2014/main" id="{EE031EC4-A8AE-4002-BB75-170BAB3823B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1" name="Text Box 204">
          <a:extLst>
            <a:ext uri="{FF2B5EF4-FFF2-40B4-BE49-F238E27FC236}">
              <a16:creationId xmlns:a16="http://schemas.microsoft.com/office/drawing/2014/main" id="{FEEAE6F7-8EDD-489F-A297-7923603E2C8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2" name="Text Box 205">
          <a:extLst>
            <a:ext uri="{FF2B5EF4-FFF2-40B4-BE49-F238E27FC236}">
              <a16:creationId xmlns:a16="http://schemas.microsoft.com/office/drawing/2014/main" id="{8500CE3F-B8AF-41B3-96BC-13C500C5865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3" name="Text Box 204">
          <a:extLst>
            <a:ext uri="{FF2B5EF4-FFF2-40B4-BE49-F238E27FC236}">
              <a16:creationId xmlns:a16="http://schemas.microsoft.com/office/drawing/2014/main" id="{17E03784-98F8-4763-B6C0-DD518FB5675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4" name="Text Box 205">
          <a:extLst>
            <a:ext uri="{FF2B5EF4-FFF2-40B4-BE49-F238E27FC236}">
              <a16:creationId xmlns:a16="http://schemas.microsoft.com/office/drawing/2014/main" id="{625E18C9-8B1A-4A73-99E3-9216AA74D96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5" name="Text Box 204">
          <a:extLst>
            <a:ext uri="{FF2B5EF4-FFF2-40B4-BE49-F238E27FC236}">
              <a16:creationId xmlns:a16="http://schemas.microsoft.com/office/drawing/2014/main" id="{BEB0FD36-535E-4DC4-9609-2EF192EB281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6" name="Text Box 205">
          <a:extLst>
            <a:ext uri="{FF2B5EF4-FFF2-40B4-BE49-F238E27FC236}">
              <a16:creationId xmlns:a16="http://schemas.microsoft.com/office/drawing/2014/main" id="{2CDA53BE-6995-4477-A9CB-3CAFBF48D48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7" name="Text Box 204">
          <a:extLst>
            <a:ext uri="{FF2B5EF4-FFF2-40B4-BE49-F238E27FC236}">
              <a16:creationId xmlns:a16="http://schemas.microsoft.com/office/drawing/2014/main" id="{1340A5D6-4703-410F-887D-E7B5AFB94D6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8" name="Text Box 205">
          <a:extLst>
            <a:ext uri="{FF2B5EF4-FFF2-40B4-BE49-F238E27FC236}">
              <a16:creationId xmlns:a16="http://schemas.microsoft.com/office/drawing/2014/main" id="{D70A325C-B900-4732-9D3B-2F3DBA2326C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69" name="Text Box 204">
          <a:extLst>
            <a:ext uri="{FF2B5EF4-FFF2-40B4-BE49-F238E27FC236}">
              <a16:creationId xmlns:a16="http://schemas.microsoft.com/office/drawing/2014/main" id="{CAA84E6C-6465-42D3-A3EC-1D7E19C7133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0" name="Text Box 205">
          <a:extLst>
            <a:ext uri="{FF2B5EF4-FFF2-40B4-BE49-F238E27FC236}">
              <a16:creationId xmlns:a16="http://schemas.microsoft.com/office/drawing/2014/main" id="{3D064376-BD1D-4E4A-89D8-0AD0ED434A3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1" name="Text Box 204">
          <a:extLst>
            <a:ext uri="{FF2B5EF4-FFF2-40B4-BE49-F238E27FC236}">
              <a16:creationId xmlns:a16="http://schemas.microsoft.com/office/drawing/2014/main" id="{AB7F32AD-9AED-48BB-8069-A3234DFE4CD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2" name="Text Box 205">
          <a:extLst>
            <a:ext uri="{FF2B5EF4-FFF2-40B4-BE49-F238E27FC236}">
              <a16:creationId xmlns:a16="http://schemas.microsoft.com/office/drawing/2014/main" id="{6ECFE9B4-D4F1-434C-9240-DB056430656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3" name="Text Box 204">
          <a:extLst>
            <a:ext uri="{FF2B5EF4-FFF2-40B4-BE49-F238E27FC236}">
              <a16:creationId xmlns:a16="http://schemas.microsoft.com/office/drawing/2014/main" id="{F041A556-9CEB-4E5B-B707-0811799EE9A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4" name="Text Box 205">
          <a:extLst>
            <a:ext uri="{FF2B5EF4-FFF2-40B4-BE49-F238E27FC236}">
              <a16:creationId xmlns:a16="http://schemas.microsoft.com/office/drawing/2014/main" id="{CFC66C67-EEDC-4029-89DE-00DE66E988F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5" name="Text Box 204">
          <a:extLst>
            <a:ext uri="{FF2B5EF4-FFF2-40B4-BE49-F238E27FC236}">
              <a16:creationId xmlns:a16="http://schemas.microsoft.com/office/drawing/2014/main" id="{7E07BEF6-0019-4D0F-A367-5C692CD12C6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6" name="Text Box 205">
          <a:extLst>
            <a:ext uri="{FF2B5EF4-FFF2-40B4-BE49-F238E27FC236}">
              <a16:creationId xmlns:a16="http://schemas.microsoft.com/office/drawing/2014/main" id="{263FE814-7839-42D4-B07E-218BEF76542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7" name="Text Box 204">
          <a:extLst>
            <a:ext uri="{FF2B5EF4-FFF2-40B4-BE49-F238E27FC236}">
              <a16:creationId xmlns:a16="http://schemas.microsoft.com/office/drawing/2014/main" id="{6B9DA72F-7752-4CA9-8BAE-3E77A81ABCB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8" name="Text Box 205">
          <a:extLst>
            <a:ext uri="{FF2B5EF4-FFF2-40B4-BE49-F238E27FC236}">
              <a16:creationId xmlns:a16="http://schemas.microsoft.com/office/drawing/2014/main" id="{ADE4892F-BB06-4A0B-9D99-C2C18802DB2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79" name="Text Box 204">
          <a:extLst>
            <a:ext uri="{FF2B5EF4-FFF2-40B4-BE49-F238E27FC236}">
              <a16:creationId xmlns:a16="http://schemas.microsoft.com/office/drawing/2014/main" id="{6052FAB9-48F9-45BF-943B-35BAF9EF556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0" name="Text Box 205">
          <a:extLst>
            <a:ext uri="{FF2B5EF4-FFF2-40B4-BE49-F238E27FC236}">
              <a16:creationId xmlns:a16="http://schemas.microsoft.com/office/drawing/2014/main" id="{994204BA-01BD-47DB-97BE-C7566FE916D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1" name="Text Box 204">
          <a:extLst>
            <a:ext uri="{FF2B5EF4-FFF2-40B4-BE49-F238E27FC236}">
              <a16:creationId xmlns:a16="http://schemas.microsoft.com/office/drawing/2014/main" id="{B015DF34-38E9-42A6-AA5D-9CE5FB8E8C4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2" name="Text Box 205">
          <a:extLst>
            <a:ext uri="{FF2B5EF4-FFF2-40B4-BE49-F238E27FC236}">
              <a16:creationId xmlns:a16="http://schemas.microsoft.com/office/drawing/2014/main" id="{F2D9B2BC-24F5-47FA-8220-FEF56A00268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3" name="Text Box 204">
          <a:extLst>
            <a:ext uri="{FF2B5EF4-FFF2-40B4-BE49-F238E27FC236}">
              <a16:creationId xmlns:a16="http://schemas.microsoft.com/office/drawing/2014/main" id="{922AE7A3-FFBB-403D-A73D-6D033DA79AF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4" name="Text Box 205">
          <a:extLst>
            <a:ext uri="{FF2B5EF4-FFF2-40B4-BE49-F238E27FC236}">
              <a16:creationId xmlns:a16="http://schemas.microsoft.com/office/drawing/2014/main" id="{7497D2F8-B646-4C40-BEE2-A861DA15499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5" name="Text Box 204">
          <a:extLst>
            <a:ext uri="{FF2B5EF4-FFF2-40B4-BE49-F238E27FC236}">
              <a16:creationId xmlns:a16="http://schemas.microsoft.com/office/drawing/2014/main" id="{3B7CB103-00FD-4123-AEAB-8D6BA985CB6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6" name="Text Box 205">
          <a:extLst>
            <a:ext uri="{FF2B5EF4-FFF2-40B4-BE49-F238E27FC236}">
              <a16:creationId xmlns:a16="http://schemas.microsoft.com/office/drawing/2014/main" id="{D7D9E2BC-86A9-44BB-B5D7-C113F33E851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7" name="Text Box 204">
          <a:extLst>
            <a:ext uri="{FF2B5EF4-FFF2-40B4-BE49-F238E27FC236}">
              <a16:creationId xmlns:a16="http://schemas.microsoft.com/office/drawing/2014/main" id="{1BB936CE-A9F2-43B9-871C-FAF5B9F0990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8" name="Text Box 205">
          <a:extLst>
            <a:ext uri="{FF2B5EF4-FFF2-40B4-BE49-F238E27FC236}">
              <a16:creationId xmlns:a16="http://schemas.microsoft.com/office/drawing/2014/main" id="{38BC49DB-2035-4664-AFB8-CDEEC06A318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89" name="Text Box 204">
          <a:extLst>
            <a:ext uri="{FF2B5EF4-FFF2-40B4-BE49-F238E27FC236}">
              <a16:creationId xmlns:a16="http://schemas.microsoft.com/office/drawing/2014/main" id="{05F7D26C-8F70-43CC-8B56-D81EC458B32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0" name="Text Box 205">
          <a:extLst>
            <a:ext uri="{FF2B5EF4-FFF2-40B4-BE49-F238E27FC236}">
              <a16:creationId xmlns:a16="http://schemas.microsoft.com/office/drawing/2014/main" id="{A689A581-E167-4EAB-964F-ED34A2FFDD9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1" name="Text Box 204">
          <a:extLst>
            <a:ext uri="{FF2B5EF4-FFF2-40B4-BE49-F238E27FC236}">
              <a16:creationId xmlns:a16="http://schemas.microsoft.com/office/drawing/2014/main" id="{6E5A9327-FADF-468A-B095-75DF5E437A7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2" name="Text Box 205">
          <a:extLst>
            <a:ext uri="{FF2B5EF4-FFF2-40B4-BE49-F238E27FC236}">
              <a16:creationId xmlns:a16="http://schemas.microsoft.com/office/drawing/2014/main" id="{DC9D0F05-DDE8-4C85-9FAF-60CD34E24DD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3" name="Text Box 204">
          <a:extLst>
            <a:ext uri="{FF2B5EF4-FFF2-40B4-BE49-F238E27FC236}">
              <a16:creationId xmlns:a16="http://schemas.microsoft.com/office/drawing/2014/main" id="{5FDF3151-D1DF-4E5D-9678-612BF5658DE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4" name="Text Box 205">
          <a:extLst>
            <a:ext uri="{FF2B5EF4-FFF2-40B4-BE49-F238E27FC236}">
              <a16:creationId xmlns:a16="http://schemas.microsoft.com/office/drawing/2014/main" id="{DF82EFD8-C133-4F8A-9A10-5823A8070C9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5" name="Text Box 204">
          <a:extLst>
            <a:ext uri="{FF2B5EF4-FFF2-40B4-BE49-F238E27FC236}">
              <a16:creationId xmlns:a16="http://schemas.microsoft.com/office/drawing/2014/main" id="{CA5C0F09-1F89-48F1-8037-F4615427EE2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6" name="Text Box 205">
          <a:extLst>
            <a:ext uri="{FF2B5EF4-FFF2-40B4-BE49-F238E27FC236}">
              <a16:creationId xmlns:a16="http://schemas.microsoft.com/office/drawing/2014/main" id="{6C0A5808-AC0C-4F0B-99FE-14E60D79C94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7" name="Text Box 204">
          <a:extLst>
            <a:ext uri="{FF2B5EF4-FFF2-40B4-BE49-F238E27FC236}">
              <a16:creationId xmlns:a16="http://schemas.microsoft.com/office/drawing/2014/main" id="{14011334-0713-4914-839C-DC7613D1C6C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8" name="Text Box 205">
          <a:extLst>
            <a:ext uri="{FF2B5EF4-FFF2-40B4-BE49-F238E27FC236}">
              <a16:creationId xmlns:a16="http://schemas.microsoft.com/office/drawing/2014/main" id="{7831C85B-6492-45FB-AD9F-E4C1E0A85B7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599" name="Text Box 204">
          <a:extLst>
            <a:ext uri="{FF2B5EF4-FFF2-40B4-BE49-F238E27FC236}">
              <a16:creationId xmlns:a16="http://schemas.microsoft.com/office/drawing/2014/main" id="{2C4AC71F-6A3B-4BBD-807B-E2FEC9DBA11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0" name="Text Box 205">
          <a:extLst>
            <a:ext uri="{FF2B5EF4-FFF2-40B4-BE49-F238E27FC236}">
              <a16:creationId xmlns:a16="http://schemas.microsoft.com/office/drawing/2014/main" id="{202A4ADD-1832-44D5-9D7F-38AAC512F47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1" name="Text Box 204">
          <a:extLst>
            <a:ext uri="{FF2B5EF4-FFF2-40B4-BE49-F238E27FC236}">
              <a16:creationId xmlns:a16="http://schemas.microsoft.com/office/drawing/2014/main" id="{BEB39C0A-DFF4-4505-A20B-0B60C1DC1EB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2" name="Text Box 205">
          <a:extLst>
            <a:ext uri="{FF2B5EF4-FFF2-40B4-BE49-F238E27FC236}">
              <a16:creationId xmlns:a16="http://schemas.microsoft.com/office/drawing/2014/main" id="{43AA5C95-862E-4EE1-B86D-AC451B421EE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3" name="Text Box 204">
          <a:extLst>
            <a:ext uri="{FF2B5EF4-FFF2-40B4-BE49-F238E27FC236}">
              <a16:creationId xmlns:a16="http://schemas.microsoft.com/office/drawing/2014/main" id="{24F88D52-B125-418C-9185-023185C180D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4" name="Text Box 205">
          <a:extLst>
            <a:ext uri="{FF2B5EF4-FFF2-40B4-BE49-F238E27FC236}">
              <a16:creationId xmlns:a16="http://schemas.microsoft.com/office/drawing/2014/main" id="{CB2A6A5D-5BA7-4D91-BA14-E29AE756043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5" name="Text Box 204">
          <a:extLst>
            <a:ext uri="{FF2B5EF4-FFF2-40B4-BE49-F238E27FC236}">
              <a16:creationId xmlns:a16="http://schemas.microsoft.com/office/drawing/2014/main" id="{779E953F-D922-4D29-BA79-8B0680E0712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6" name="Text Box 205">
          <a:extLst>
            <a:ext uri="{FF2B5EF4-FFF2-40B4-BE49-F238E27FC236}">
              <a16:creationId xmlns:a16="http://schemas.microsoft.com/office/drawing/2014/main" id="{2760915E-E1FD-4F3D-9BF6-387C0C3B9EA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7" name="Text Box 204">
          <a:extLst>
            <a:ext uri="{FF2B5EF4-FFF2-40B4-BE49-F238E27FC236}">
              <a16:creationId xmlns:a16="http://schemas.microsoft.com/office/drawing/2014/main" id="{7A58907C-B6DF-4931-AA7A-13E12FA9EA7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8" name="Text Box 205">
          <a:extLst>
            <a:ext uri="{FF2B5EF4-FFF2-40B4-BE49-F238E27FC236}">
              <a16:creationId xmlns:a16="http://schemas.microsoft.com/office/drawing/2014/main" id="{08A3D2DE-7B7A-412D-9F9C-59CEB032917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09" name="Text Box 204">
          <a:extLst>
            <a:ext uri="{FF2B5EF4-FFF2-40B4-BE49-F238E27FC236}">
              <a16:creationId xmlns:a16="http://schemas.microsoft.com/office/drawing/2014/main" id="{0E9E95E4-4526-4018-8C50-1745C07B219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0" name="Text Box 205">
          <a:extLst>
            <a:ext uri="{FF2B5EF4-FFF2-40B4-BE49-F238E27FC236}">
              <a16:creationId xmlns:a16="http://schemas.microsoft.com/office/drawing/2014/main" id="{7EABEA1A-79DD-43B1-9716-8B0E4B2F9F1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1" name="Text Box 204">
          <a:extLst>
            <a:ext uri="{FF2B5EF4-FFF2-40B4-BE49-F238E27FC236}">
              <a16:creationId xmlns:a16="http://schemas.microsoft.com/office/drawing/2014/main" id="{C1A197A4-4B2B-4A68-A7AC-F122C688607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2" name="Text Box 205">
          <a:extLst>
            <a:ext uri="{FF2B5EF4-FFF2-40B4-BE49-F238E27FC236}">
              <a16:creationId xmlns:a16="http://schemas.microsoft.com/office/drawing/2014/main" id="{DAA847EC-5D49-4CE0-88B7-8D022D73732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3" name="Text Box 204">
          <a:extLst>
            <a:ext uri="{FF2B5EF4-FFF2-40B4-BE49-F238E27FC236}">
              <a16:creationId xmlns:a16="http://schemas.microsoft.com/office/drawing/2014/main" id="{A2F063FB-4669-4416-A4FB-860D90D5B9E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4" name="Text Box 205">
          <a:extLst>
            <a:ext uri="{FF2B5EF4-FFF2-40B4-BE49-F238E27FC236}">
              <a16:creationId xmlns:a16="http://schemas.microsoft.com/office/drawing/2014/main" id="{77AB96D8-2EC6-4012-88F9-6C9EDD6F3F4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5" name="Text Box 204">
          <a:extLst>
            <a:ext uri="{FF2B5EF4-FFF2-40B4-BE49-F238E27FC236}">
              <a16:creationId xmlns:a16="http://schemas.microsoft.com/office/drawing/2014/main" id="{71F3FFBD-D4C9-4DC9-994F-D092FC70050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6" name="Text Box 205">
          <a:extLst>
            <a:ext uri="{FF2B5EF4-FFF2-40B4-BE49-F238E27FC236}">
              <a16:creationId xmlns:a16="http://schemas.microsoft.com/office/drawing/2014/main" id="{1D246BB9-886E-4B50-8293-84CA0193B47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7" name="Text Box 204">
          <a:extLst>
            <a:ext uri="{FF2B5EF4-FFF2-40B4-BE49-F238E27FC236}">
              <a16:creationId xmlns:a16="http://schemas.microsoft.com/office/drawing/2014/main" id="{A9C1EBF8-4EB1-4DDB-A3CD-1EDCD3E9676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8" name="Text Box 205">
          <a:extLst>
            <a:ext uri="{FF2B5EF4-FFF2-40B4-BE49-F238E27FC236}">
              <a16:creationId xmlns:a16="http://schemas.microsoft.com/office/drawing/2014/main" id="{00FA5847-68A3-4327-924E-D174EDEA5B0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19" name="Text Box 204">
          <a:extLst>
            <a:ext uri="{FF2B5EF4-FFF2-40B4-BE49-F238E27FC236}">
              <a16:creationId xmlns:a16="http://schemas.microsoft.com/office/drawing/2014/main" id="{05C208FB-4D77-452E-935D-5F12ABE6659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0" name="Text Box 205">
          <a:extLst>
            <a:ext uri="{FF2B5EF4-FFF2-40B4-BE49-F238E27FC236}">
              <a16:creationId xmlns:a16="http://schemas.microsoft.com/office/drawing/2014/main" id="{546AF700-0924-4231-8ECB-FDBFE1CD05B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1" name="Text Box 204">
          <a:extLst>
            <a:ext uri="{FF2B5EF4-FFF2-40B4-BE49-F238E27FC236}">
              <a16:creationId xmlns:a16="http://schemas.microsoft.com/office/drawing/2014/main" id="{211B8B16-3E66-439A-A90B-DFFDD87D134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2" name="Text Box 205">
          <a:extLst>
            <a:ext uri="{FF2B5EF4-FFF2-40B4-BE49-F238E27FC236}">
              <a16:creationId xmlns:a16="http://schemas.microsoft.com/office/drawing/2014/main" id="{F4971D16-AD5A-41D4-9513-5997237802F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3" name="Text Box 204">
          <a:extLst>
            <a:ext uri="{FF2B5EF4-FFF2-40B4-BE49-F238E27FC236}">
              <a16:creationId xmlns:a16="http://schemas.microsoft.com/office/drawing/2014/main" id="{F942ABAE-AE65-4628-BC66-CBCF1D94A65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4" name="Text Box 205">
          <a:extLst>
            <a:ext uri="{FF2B5EF4-FFF2-40B4-BE49-F238E27FC236}">
              <a16:creationId xmlns:a16="http://schemas.microsoft.com/office/drawing/2014/main" id="{7DF8B751-58C3-4384-863F-881A1C33B01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5" name="Text Box 204">
          <a:extLst>
            <a:ext uri="{FF2B5EF4-FFF2-40B4-BE49-F238E27FC236}">
              <a16:creationId xmlns:a16="http://schemas.microsoft.com/office/drawing/2014/main" id="{FBD2E7C6-B961-4B89-A722-38F77B10793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6" name="Text Box 205">
          <a:extLst>
            <a:ext uri="{FF2B5EF4-FFF2-40B4-BE49-F238E27FC236}">
              <a16:creationId xmlns:a16="http://schemas.microsoft.com/office/drawing/2014/main" id="{3799F5F4-DED5-4545-B803-1E9BC842231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7" name="Text Box 204">
          <a:extLst>
            <a:ext uri="{FF2B5EF4-FFF2-40B4-BE49-F238E27FC236}">
              <a16:creationId xmlns:a16="http://schemas.microsoft.com/office/drawing/2014/main" id="{59E479FC-3C52-4BC9-AB9D-AD87A0AD8C5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8" name="Text Box 205">
          <a:extLst>
            <a:ext uri="{FF2B5EF4-FFF2-40B4-BE49-F238E27FC236}">
              <a16:creationId xmlns:a16="http://schemas.microsoft.com/office/drawing/2014/main" id="{3CBC1DA3-37FA-4095-BB40-8BA768374DA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29" name="Text Box 204">
          <a:extLst>
            <a:ext uri="{FF2B5EF4-FFF2-40B4-BE49-F238E27FC236}">
              <a16:creationId xmlns:a16="http://schemas.microsoft.com/office/drawing/2014/main" id="{D87A1A0D-A5F4-4CE3-8F2E-FCB0DF6FA7A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0" name="Text Box 205">
          <a:extLst>
            <a:ext uri="{FF2B5EF4-FFF2-40B4-BE49-F238E27FC236}">
              <a16:creationId xmlns:a16="http://schemas.microsoft.com/office/drawing/2014/main" id="{58527322-FF97-4ED7-8432-067FEA58205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1" name="Text Box 204">
          <a:extLst>
            <a:ext uri="{FF2B5EF4-FFF2-40B4-BE49-F238E27FC236}">
              <a16:creationId xmlns:a16="http://schemas.microsoft.com/office/drawing/2014/main" id="{F544DF67-1E96-464B-8A82-6336DD457B4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2" name="Text Box 205">
          <a:extLst>
            <a:ext uri="{FF2B5EF4-FFF2-40B4-BE49-F238E27FC236}">
              <a16:creationId xmlns:a16="http://schemas.microsoft.com/office/drawing/2014/main" id="{CAA4499B-1265-4475-A896-0654D8C6E91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3" name="Text Box 204">
          <a:extLst>
            <a:ext uri="{FF2B5EF4-FFF2-40B4-BE49-F238E27FC236}">
              <a16:creationId xmlns:a16="http://schemas.microsoft.com/office/drawing/2014/main" id="{B0F3EEB2-DC08-4CE7-A6BB-702A35970D5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4" name="Text Box 205">
          <a:extLst>
            <a:ext uri="{FF2B5EF4-FFF2-40B4-BE49-F238E27FC236}">
              <a16:creationId xmlns:a16="http://schemas.microsoft.com/office/drawing/2014/main" id="{C38D6972-F301-41B3-BFA5-049C78A1F68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5" name="Text Box 204">
          <a:extLst>
            <a:ext uri="{FF2B5EF4-FFF2-40B4-BE49-F238E27FC236}">
              <a16:creationId xmlns:a16="http://schemas.microsoft.com/office/drawing/2014/main" id="{3D0FDC13-2151-4E4E-81D9-A3B47259D8F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6" name="Text Box 205">
          <a:extLst>
            <a:ext uri="{FF2B5EF4-FFF2-40B4-BE49-F238E27FC236}">
              <a16:creationId xmlns:a16="http://schemas.microsoft.com/office/drawing/2014/main" id="{96C4B34D-E17C-4D46-822F-483C305926B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7" name="Text Box 204">
          <a:extLst>
            <a:ext uri="{FF2B5EF4-FFF2-40B4-BE49-F238E27FC236}">
              <a16:creationId xmlns:a16="http://schemas.microsoft.com/office/drawing/2014/main" id="{F7689EEF-5A62-417B-BC00-685990A0DFE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8" name="Text Box 205">
          <a:extLst>
            <a:ext uri="{FF2B5EF4-FFF2-40B4-BE49-F238E27FC236}">
              <a16:creationId xmlns:a16="http://schemas.microsoft.com/office/drawing/2014/main" id="{AB9492C8-5412-41B4-8B77-E3552CB94B0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39" name="Text Box 204">
          <a:extLst>
            <a:ext uri="{FF2B5EF4-FFF2-40B4-BE49-F238E27FC236}">
              <a16:creationId xmlns:a16="http://schemas.microsoft.com/office/drawing/2014/main" id="{D7A53F30-2CC3-4218-95F9-C18E5158B32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0" name="Text Box 205">
          <a:extLst>
            <a:ext uri="{FF2B5EF4-FFF2-40B4-BE49-F238E27FC236}">
              <a16:creationId xmlns:a16="http://schemas.microsoft.com/office/drawing/2014/main" id="{81FC12A5-43A2-4C4A-9FC7-952E6845AB6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1" name="Text Box 204">
          <a:extLst>
            <a:ext uri="{FF2B5EF4-FFF2-40B4-BE49-F238E27FC236}">
              <a16:creationId xmlns:a16="http://schemas.microsoft.com/office/drawing/2014/main" id="{19F600DD-E767-4F34-AB23-75E9779BC30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2" name="Text Box 205">
          <a:extLst>
            <a:ext uri="{FF2B5EF4-FFF2-40B4-BE49-F238E27FC236}">
              <a16:creationId xmlns:a16="http://schemas.microsoft.com/office/drawing/2014/main" id="{11C46541-8665-41CA-BE85-97BBF2C0DBF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3" name="Text Box 204">
          <a:extLst>
            <a:ext uri="{FF2B5EF4-FFF2-40B4-BE49-F238E27FC236}">
              <a16:creationId xmlns:a16="http://schemas.microsoft.com/office/drawing/2014/main" id="{6AE358D8-D4D5-4041-8A2E-6259085B802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4" name="Text Box 205">
          <a:extLst>
            <a:ext uri="{FF2B5EF4-FFF2-40B4-BE49-F238E27FC236}">
              <a16:creationId xmlns:a16="http://schemas.microsoft.com/office/drawing/2014/main" id="{CC00C911-4B32-4337-9B42-A3921F2CEF2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5" name="Text Box 204">
          <a:extLst>
            <a:ext uri="{FF2B5EF4-FFF2-40B4-BE49-F238E27FC236}">
              <a16:creationId xmlns:a16="http://schemas.microsoft.com/office/drawing/2014/main" id="{EB14E095-5970-4570-93E3-A247B49179D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6" name="Text Box 205">
          <a:extLst>
            <a:ext uri="{FF2B5EF4-FFF2-40B4-BE49-F238E27FC236}">
              <a16:creationId xmlns:a16="http://schemas.microsoft.com/office/drawing/2014/main" id="{449A890F-B7B0-4560-B5A9-08006E5C419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7" name="Text Box 204">
          <a:extLst>
            <a:ext uri="{FF2B5EF4-FFF2-40B4-BE49-F238E27FC236}">
              <a16:creationId xmlns:a16="http://schemas.microsoft.com/office/drawing/2014/main" id="{1627DB45-3442-45AA-A441-78986682AF5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8" name="Text Box 205">
          <a:extLst>
            <a:ext uri="{FF2B5EF4-FFF2-40B4-BE49-F238E27FC236}">
              <a16:creationId xmlns:a16="http://schemas.microsoft.com/office/drawing/2014/main" id="{A4B93C19-1717-4A5C-B4D8-2F0ABAD628D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49" name="Text Box 204">
          <a:extLst>
            <a:ext uri="{FF2B5EF4-FFF2-40B4-BE49-F238E27FC236}">
              <a16:creationId xmlns:a16="http://schemas.microsoft.com/office/drawing/2014/main" id="{21B45516-5097-4B2F-985F-55CEEB7352C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0" name="Text Box 205">
          <a:extLst>
            <a:ext uri="{FF2B5EF4-FFF2-40B4-BE49-F238E27FC236}">
              <a16:creationId xmlns:a16="http://schemas.microsoft.com/office/drawing/2014/main" id="{7FF44605-A31E-4CC7-B4DA-D036AB05219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1" name="Text Box 204">
          <a:extLst>
            <a:ext uri="{FF2B5EF4-FFF2-40B4-BE49-F238E27FC236}">
              <a16:creationId xmlns:a16="http://schemas.microsoft.com/office/drawing/2014/main" id="{FA66B0C8-F537-4A29-ADBC-2B6CE4A3EEB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2" name="Text Box 205">
          <a:extLst>
            <a:ext uri="{FF2B5EF4-FFF2-40B4-BE49-F238E27FC236}">
              <a16:creationId xmlns:a16="http://schemas.microsoft.com/office/drawing/2014/main" id="{BDB46D51-6595-4C86-9ED3-FFBF0029B2E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3" name="Text Box 204">
          <a:extLst>
            <a:ext uri="{FF2B5EF4-FFF2-40B4-BE49-F238E27FC236}">
              <a16:creationId xmlns:a16="http://schemas.microsoft.com/office/drawing/2014/main" id="{96084FA4-5B22-4F45-93C3-B62101EE6F9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4" name="Text Box 205">
          <a:extLst>
            <a:ext uri="{FF2B5EF4-FFF2-40B4-BE49-F238E27FC236}">
              <a16:creationId xmlns:a16="http://schemas.microsoft.com/office/drawing/2014/main" id="{3772BA6B-E53E-4A9F-ADCD-9711F5303D5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5" name="Text Box 204">
          <a:extLst>
            <a:ext uri="{FF2B5EF4-FFF2-40B4-BE49-F238E27FC236}">
              <a16:creationId xmlns:a16="http://schemas.microsoft.com/office/drawing/2014/main" id="{22483AD6-CA7A-4268-BAC6-55B63D1371F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6" name="Text Box 205">
          <a:extLst>
            <a:ext uri="{FF2B5EF4-FFF2-40B4-BE49-F238E27FC236}">
              <a16:creationId xmlns:a16="http://schemas.microsoft.com/office/drawing/2014/main" id="{99BDE087-31AD-4786-891D-6A7BB049D23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7" name="Text Box 204">
          <a:extLst>
            <a:ext uri="{FF2B5EF4-FFF2-40B4-BE49-F238E27FC236}">
              <a16:creationId xmlns:a16="http://schemas.microsoft.com/office/drawing/2014/main" id="{63C51D16-58F1-46F9-BB22-59892C13366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8" name="Text Box 205">
          <a:extLst>
            <a:ext uri="{FF2B5EF4-FFF2-40B4-BE49-F238E27FC236}">
              <a16:creationId xmlns:a16="http://schemas.microsoft.com/office/drawing/2014/main" id="{B757BB4D-CF09-460A-BC5A-2F841984DA0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59" name="Text Box 204">
          <a:extLst>
            <a:ext uri="{FF2B5EF4-FFF2-40B4-BE49-F238E27FC236}">
              <a16:creationId xmlns:a16="http://schemas.microsoft.com/office/drawing/2014/main" id="{83BDEC83-5803-450B-88E9-8DB08D37F70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0" name="Text Box 205">
          <a:extLst>
            <a:ext uri="{FF2B5EF4-FFF2-40B4-BE49-F238E27FC236}">
              <a16:creationId xmlns:a16="http://schemas.microsoft.com/office/drawing/2014/main" id="{B667F3C7-DAE0-4D9E-8BC9-1D5BE7040E5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1" name="Text Box 204">
          <a:extLst>
            <a:ext uri="{FF2B5EF4-FFF2-40B4-BE49-F238E27FC236}">
              <a16:creationId xmlns:a16="http://schemas.microsoft.com/office/drawing/2014/main" id="{23091B8B-91A8-4654-9E6B-40FDC67F99D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2" name="Text Box 205">
          <a:extLst>
            <a:ext uri="{FF2B5EF4-FFF2-40B4-BE49-F238E27FC236}">
              <a16:creationId xmlns:a16="http://schemas.microsoft.com/office/drawing/2014/main" id="{790DACF8-CE60-4E0C-8629-133A541A5A5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3" name="Text Box 204">
          <a:extLst>
            <a:ext uri="{FF2B5EF4-FFF2-40B4-BE49-F238E27FC236}">
              <a16:creationId xmlns:a16="http://schemas.microsoft.com/office/drawing/2014/main" id="{3DB60B2F-592E-4511-94F3-2232D03AFD9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4" name="Text Box 205">
          <a:extLst>
            <a:ext uri="{FF2B5EF4-FFF2-40B4-BE49-F238E27FC236}">
              <a16:creationId xmlns:a16="http://schemas.microsoft.com/office/drawing/2014/main" id="{07355833-08DD-484C-9577-61C6075246C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5" name="Text Box 204">
          <a:extLst>
            <a:ext uri="{FF2B5EF4-FFF2-40B4-BE49-F238E27FC236}">
              <a16:creationId xmlns:a16="http://schemas.microsoft.com/office/drawing/2014/main" id="{72454DCF-9EE4-4952-999F-E98E9160DE9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6" name="Text Box 205">
          <a:extLst>
            <a:ext uri="{FF2B5EF4-FFF2-40B4-BE49-F238E27FC236}">
              <a16:creationId xmlns:a16="http://schemas.microsoft.com/office/drawing/2014/main" id="{AA517408-930E-4822-8E92-E30B759AD4C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7" name="Text Box 204">
          <a:extLst>
            <a:ext uri="{FF2B5EF4-FFF2-40B4-BE49-F238E27FC236}">
              <a16:creationId xmlns:a16="http://schemas.microsoft.com/office/drawing/2014/main" id="{A22B1C84-E479-47B5-9B00-3E46AA69A03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8" name="Text Box 205">
          <a:extLst>
            <a:ext uri="{FF2B5EF4-FFF2-40B4-BE49-F238E27FC236}">
              <a16:creationId xmlns:a16="http://schemas.microsoft.com/office/drawing/2014/main" id="{50446ADC-9920-4B71-8D70-9814CEFC010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69" name="Text Box 204">
          <a:extLst>
            <a:ext uri="{FF2B5EF4-FFF2-40B4-BE49-F238E27FC236}">
              <a16:creationId xmlns:a16="http://schemas.microsoft.com/office/drawing/2014/main" id="{A7D6B09C-2069-45A7-8CEF-EB9D74E1CD0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0" name="Text Box 205">
          <a:extLst>
            <a:ext uri="{FF2B5EF4-FFF2-40B4-BE49-F238E27FC236}">
              <a16:creationId xmlns:a16="http://schemas.microsoft.com/office/drawing/2014/main" id="{E0B3000B-4687-407A-BA32-A864CA4AE8A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1" name="Text Box 204">
          <a:extLst>
            <a:ext uri="{FF2B5EF4-FFF2-40B4-BE49-F238E27FC236}">
              <a16:creationId xmlns:a16="http://schemas.microsoft.com/office/drawing/2014/main" id="{D728508A-DCD3-4218-8D64-4F3764A406C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2" name="Text Box 205">
          <a:extLst>
            <a:ext uri="{FF2B5EF4-FFF2-40B4-BE49-F238E27FC236}">
              <a16:creationId xmlns:a16="http://schemas.microsoft.com/office/drawing/2014/main" id="{08CD7B87-053D-4D65-892E-883AFB4815E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3" name="Text Box 204">
          <a:extLst>
            <a:ext uri="{FF2B5EF4-FFF2-40B4-BE49-F238E27FC236}">
              <a16:creationId xmlns:a16="http://schemas.microsoft.com/office/drawing/2014/main" id="{33DADD93-6CF3-407E-9BCA-03854DEB09D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4" name="Text Box 205">
          <a:extLst>
            <a:ext uri="{FF2B5EF4-FFF2-40B4-BE49-F238E27FC236}">
              <a16:creationId xmlns:a16="http://schemas.microsoft.com/office/drawing/2014/main" id="{139FA2B5-C6B3-4F19-8DCF-1A58044CCD0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5" name="Text Box 204">
          <a:extLst>
            <a:ext uri="{FF2B5EF4-FFF2-40B4-BE49-F238E27FC236}">
              <a16:creationId xmlns:a16="http://schemas.microsoft.com/office/drawing/2014/main" id="{1EAF80D1-2266-4CB5-92E1-ABE6E91010D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6" name="Text Box 205">
          <a:extLst>
            <a:ext uri="{FF2B5EF4-FFF2-40B4-BE49-F238E27FC236}">
              <a16:creationId xmlns:a16="http://schemas.microsoft.com/office/drawing/2014/main" id="{8E25B7B4-173D-4C81-822B-BD9FAE522D7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7" name="Text Box 204">
          <a:extLst>
            <a:ext uri="{FF2B5EF4-FFF2-40B4-BE49-F238E27FC236}">
              <a16:creationId xmlns:a16="http://schemas.microsoft.com/office/drawing/2014/main" id="{3820C94A-6B01-473D-B047-677D5270F1E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8" name="Text Box 205">
          <a:extLst>
            <a:ext uri="{FF2B5EF4-FFF2-40B4-BE49-F238E27FC236}">
              <a16:creationId xmlns:a16="http://schemas.microsoft.com/office/drawing/2014/main" id="{273F7E13-54A3-44D4-A662-63E04EC401B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79" name="Text Box 204">
          <a:extLst>
            <a:ext uri="{FF2B5EF4-FFF2-40B4-BE49-F238E27FC236}">
              <a16:creationId xmlns:a16="http://schemas.microsoft.com/office/drawing/2014/main" id="{17FC6C9C-FAF5-4EF0-A386-F03011C9F4F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0" name="Text Box 205">
          <a:extLst>
            <a:ext uri="{FF2B5EF4-FFF2-40B4-BE49-F238E27FC236}">
              <a16:creationId xmlns:a16="http://schemas.microsoft.com/office/drawing/2014/main" id="{76DDC048-94CB-49EC-9EE2-503FC798629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1" name="Text Box 204">
          <a:extLst>
            <a:ext uri="{FF2B5EF4-FFF2-40B4-BE49-F238E27FC236}">
              <a16:creationId xmlns:a16="http://schemas.microsoft.com/office/drawing/2014/main" id="{AE58527C-2AE4-42F3-BCA1-5291F88EFB4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2" name="Text Box 205">
          <a:extLst>
            <a:ext uri="{FF2B5EF4-FFF2-40B4-BE49-F238E27FC236}">
              <a16:creationId xmlns:a16="http://schemas.microsoft.com/office/drawing/2014/main" id="{ECD895C6-F259-4A45-9CF8-298FB79DB3E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3" name="Text Box 204">
          <a:extLst>
            <a:ext uri="{FF2B5EF4-FFF2-40B4-BE49-F238E27FC236}">
              <a16:creationId xmlns:a16="http://schemas.microsoft.com/office/drawing/2014/main" id="{4C358D10-9BD6-40E6-BEFE-1781310FCFF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4" name="Text Box 205">
          <a:extLst>
            <a:ext uri="{FF2B5EF4-FFF2-40B4-BE49-F238E27FC236}">
              <a16:creationId xmlns:a16="http://schemas.microsoft.com/office/drawing/2014/main" id="{36681DEA-8F47-4449-97D6-77E5811BD77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5" name="Text Box 204">
          <a:extLst>
            <a:ext uri="{FF2B5EF4-FFF2-40B4-BE49-F238E27FC236}">
              <a16:creationId xmlns:a16="http://schemas.microsoft.com/office/drawing/2014/main" id="{C3A79554-3112-4A3F-8AF9-551E65F7DEA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6" name="Text Box 205">
          <a:extLst>
            <a:ext uri="{FF2B5EF4-FFF2-40B4-BE49-F238E27FC236}">
              <a16:creationId xmlns:a16="http://schemas.microsoft.com/office/drawing/2014/main" id="{48EEE607-567F-456D-8883-3EE1350D79A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7" name="Text Box 204">
          <a:extLst>
            <a:ext uri="{FF2B5EF4-FFF2-40B4-BE49-F238E27FC236}">
              <a16:creationId xmlns:a16="http://schemas.microsoft.com/office/drawing/2014/main" id="{7C83B095-DCDF-4896-A6AB-179D3434B71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8" name="Text Box 205">
          <a:extLst>
            <a:ext uri="{FF2B5EF4-FFF2-40B4-BE49-F238E27FC236}">
              <a16:creationId xmlns:a16="http://schemas.microsoft.com/office/drawing/2014/main" id="{342F3634-B5AB-4289-93F7-F62DD0BD9FD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89" name="Text Box 204">
          <a:extLst>
            <a:ext uri="{FF2B5EF4-FFF2-40B4-BE49-F238E27FC236}">
              <a16:creationId xmlns:a16="http://schemas.microsoft.com/office/drawing/2014/main" id="{20589FC5-BEEE-45D7-98BF-2E96D63E510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0" name="Text Box 205">
          <a:extLst>
            <a:ext uri="{FF2B5EF4-FFF2-40B4-BE49-F238E27FC236}">
              <a16:creationId xmlns:a16="http://schemas.microsoft.com/office/drawing/2014/main" id="{DC7692E1-8632-49D1-A12E-A7F6891E31A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1" name="Text Box 204">
          <a:extLst>
            <a:ext uri="{FF2B5EF4-FFF2-40B4-BE49-F238E27FC236}">
              <a16:creationId xmlns:a16="http://schemas.microsoft.com/office/drawing/2014/main" id="{73483DED-5C6D-4278-B4B5-39850C1F89B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2" name="Text Box 205">
          <a:extLst>
            <a:ext uri="{FF2B5EF4-FFF2-40B4-BE49-F238E27FC236}">
              <a16:creationId xmlns:a16="http://schemas.microsoft.com/office/drawing/2014/main" id="{117D3062-A37F-4A05-B1D5-7A2EC24F05A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3" name="Text Box 204">
          <a:extLst>
            <a:ext uri="{FF2B5EF4-FFF2-40B4-BE49-F238E27FC236}">
              <a16:creationId xmlns:a16="http://schemas.microsoft.com/office/drawing/2014/main" id="{C6BAC74E-524B-47B1-8B96-AF0CF6B5E6CF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4" name="Text Box 205">
          <a:extLst>
            <a:ext uri="{FF2B5EF4-FFF2-40B4-BE49-F238E27FC236}">
              <a16:creationId xmlns:a16="http://schemas.microsoft.com/office/drawing/2014/main" id="{27ACB73D-6AE4-415F-8D10-D8A5F408FFB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5" name="Text Box 204">
          <a:extLst>
            <a:ext uri="{FF2B5EF4-FFF2-40B4-BE49-F238E27FC236}">
              <a16:creationId xmlns:a16="http://schemas.microsoft.com/office/drawing/2014/main" id="{E0C78E40-FD46-4460-BA29-681BD5A08B0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6" name="Text Box 205">
          <a:extLst>
            <a:ext uri="{FF2B5EF4-FFF2-40B4-BE49-F238E27FC236}">
              <a16:creationId xmlns:a16="http://schemas.microsoft.com/office/drawing/2014/main" id="{4A0903E9-F3A3-4C05-819D-FBD428D9A96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7" name="Text Box 204">
          <a:extLst>
            <a:ext uri="{FF2B5EF4-FFF2-40B4-BE49-F238E27FC236}">
              <a16:creationId xmlns:a16="http://schemas.microsoft.com/office/drawing/2014/main" id="{C128883E-0E65-4E7C-8B77-A3CA415FFE1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8" name="Text Box 205">
          <a:extLst>
            <a:ext uri="{FF2B5EF4-FFF2-40B4-BE49-F238E27FC236}">
              <a16:creationId xmlns:a16="http://schemas.microsoft.com/office/drawing/2014/main" id="{FC78A5A9-A1D6-4FDB-B9F6-4B1B0BF0F1B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699" name="Text Box 204">
          <a:extLst>
            <a:ext uri="{FF2B5EF4-FFF2-40B4-BE49-F238E27FC236}">
              <a16:creationId xmlns:a16="http://schemas.microsoft.com/office/drawing/2014/main" id="{00E499B7-171F-4500-A3C0-3010D7DE566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0" name="Text Box 205">
          <a:extLst>
            <a:ext uri="{FF2B5EF4-FFF2-40B4-BE49-F238E27FC236}">
              <a16:creationId xmlns:a16="http://schemas.microsoft.com/office/drawing/2014/main" id="{332E2252-74C1-4FA0-BF36-A982C90A81B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1" name="Text Box 204">
          <a:extLst>
            <a:ext uri="{FF2B5EF4-FFF2-40B4-BE49-F238E27FC236}">
              <a16:creationId xmlns:a16="http://schemas.microsoft.com/office/drawing/2014/main" id="{C90986EE-BB9C-4452-A613-7932CCF3E2B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2" name="Text Box 205">
          <a:extLst>
            <a:ext uri="{FF2B5EF4-FFF2-40B4-BE49-F238E27FC236}">
              <a16:creationId xmlns:a16="http://schemas.microsoft.com/office/drawing/2014/main" id="{97CFE76A-0D4A-46D9-BEA3-1F78B94F9B3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3" name="Text Box 204">
          <a:extLst>
            <a:ext uri="{FF2B5EF4-FFF2-40B4-BE49-F238E27FC236}">
              <a16:creationId xmlns:a16="http://schemas.microsoft.com/office/drawing/2014/main" id="{4DE8D5B5-4D03-4970-966C-DBD8FDB0A36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4" name="Text Box 205">
          <a:extLst>
            <a:ext uri="{FF2B5EF4-FFF2-40B4-BE49-F238E27FC236}">
              <a16:creationId xmlns:a16="http://schemas.microsoft.com/office/drawing/2014/main" id="{5AE2921A-069F-4612-B9AB-F9E8AD835E3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5" name="Text Box 204">
          <a:extLst>
            <a:ext uri="{FF2B5EF4-FFF2-40B4-BE49-F238E27FC236}">
              <a16:creationId xmlns:a16="http://schemas.microsoft.com/office/drawing/2014/main" id="{B8E0914F-3D7B-4376-B21C-0714F891891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6" name="Text Box 205">
          <a:extLst>
            <a:ext uri="{FF2B5EF4-FFF2-40B4-BE49-F238E27FC236}">
              <a16:creationId xmlns:a16="http://schemas.microsoft.com/office/drawing/2014/main" id="{C7FCACD0-4522-4353-8B04-A41DE386D3F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7" name="Text Box 204">
          <a:extLst>
            <a:ext uri="{FF2B5EF4-FFF2-40B4-BE49-F238E27FC236}">
              <a16:creationId xmlns:a16="http://schemas.microsoft.com/office/drawing/2014/main" id="{1517C4E5-936E-4CD1-AF5F-29990247443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8" name="Text Box 205">
          <a:extLst>
            <a:ext uri="{FF2B5EF4-FFF2-40B4-BE49-F238E27FC236}">
              <a16:creationId xmlns:a16="http://schemas.microsoft.com/office/drawing/2014/main" id="{D5E7482B-0DD9-42FC-862C-088790A7FF9A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09" name="Text Box 204">
          <a:extLst>
            <a:ext uri="{FF2B5EF4-FFF2-40B4-BE49-F238E27FC236}">
              <a16:creationId xmlns:a16="http://schemas.microsoft.com/office/drawing/2014/main" id="{0FB0A55E-15D3-4541-B6AA-B02A6E0A871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0" name="Text Box 205">
          <a:extLst>
            <a:ext uri="{FF2B5EF4-FFF2-40B4-BE49-F238E27FC236}">
              <a16:creationId xmlns:a16="http://schemas.microsoft.com/office/drawing/2014/main" id="{1A18F038-1C0E-4F0C-9DC6-3ED74766431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1" name="Text Box 204">
          <a:extLst>
            <a:ext uri="{FF2B5EF4-FFF2-40B4-BE49-F238E27FC236}">
              <a16:creationId xmlns:a16="http://schemas.microsoft.com/office/drawing/2014/main" id="{946A779F-1C5F-41F8-9B35-75AB05C4B1F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2" name="Text Box 205">
          <a:extLst>
            <a:ext uri="{FF2B5EF4-FFF2-40B4-BE49-F238E27FC236}">
              <a16:creationId xmlns:a16="http://schemas.microsoft.com/office/drawing/2014/main" id="{62ACC457-C62D-4EC4-AC6C-281E47C45A9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3" name="Text Box 204">
          <a:extLst>
            <a:ext uri="{FF2B5EF4-FFF2-40B4-BE49-F238E27FC236}">
              <a16:creationId xmlns:a16="http://schemas.microsoft.com/office/drawing/2014/main" id="{5DB2825A-2E51-4237-B40C-975D1871F29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4" name="Text Box 205">
          <a:extLst>
            <a:ext uri="{FF2B5EF4-FFF2-40B4-BE49-F238E27FC236}">
              <a16:creationId xmlns:a16="http://schemas.microsoft.com/office/drawing/2014/main" id="{500745F6-3E74-4071-A16B-4B95FBBDA96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5" name="Text Box 204">
          <a:extLst>
            <a:ext uri="{FF2B5EF4-FFF2-40B4-BE49-F238E27FC236}">
              <a16:creationId xmlns:a16="http://schemas.microsoft.com/office/drawing/2014/main" id="{28358B28-7C0D-4374-8998-90B3F2D03EC3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6" name="Text Box 205">
          <a:extLst>
            <a:ext uri="{FF2B5EF4-FFF2-40B4-BE49-F238E27FC236}">
              <a16:creationId xmlns:a16="http://schemas.microsoft.com/office/drawing/2014/main" id="{74475F0C-FD1A-44DC-9640-4B2ACF90A98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7" name="Text Box 204">
          <a:extLst>
            <a:ext uri="{FF2B5EF4-FFF2-40B4-BE49-F238E27FC236}">
              <a16:creationId xmlns:a16="http://schemas.microsoft.com/office/drawing/2014/main" id="{7C07BCF9-3892-4987-A013-DAE37D7F898E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8" name="Text Box 205">
          <a:extLst>
            <a:ext uri="{FF2B5EF4-FFF2-40B4-BE49-F238E27FC236}">
              <a16:creationId xmlns:a16="http://schemas.microsoft.com/office/drawing/2014/main" id="{D290FFF4-52C5-47B9-8FBF-B7FEF85F2B0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19" name="Text Box 204">
          <a:extLst>
            <a:ext uri="{FF2B5EF4-FFF2-40B4-BE49-F238E27FC236}">
              <a16:creationId xmlns:a16="http://schemas.microsoft.com/office/drawing/2014/main" id="{5D0290C4-AB46-45BE-B031-8120DB93FA9B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0" name="Text Box 205">
          <a:extLst>
            <a:ext uri="{FF2B5EF4-FFF2-40B4-BE49-F238E27FC236}">
              <a16:creationId xmlns:a16="http://schemas.microsoft.com/office/drawing/2014/main" id="{BB927B6D-A716-4F2A-9757-98FE17147FC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1" name="Text Box 204">
          <a:extLst>
            <a:ext uri="{FF2B5EF4-FFF2-40B4-BE49-F238E27FC236}">
              <a16:creationId xmlns:a16="http://schemas.microsoft.com/office/drawing/2014/main" id="{C52284CB-FFA1-40DD-B7C3-78E0DB79425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2" name="Text Box 205">
          <a:extLst>
            <a:ext uri="{FF2B5EF4-FFF2-40B4-BE49-F238E27FC236}">
              <a16:creationId xmlns:a16="http://schemas.microsoft.com/office/drawing/2014/main" id="{5ACE0031-7149-4F6F-9144-7CD7684FD62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3" name="Text Box 204">
          <a:extLst>
            <a:ext uri="{FF2B5EF4-FFF2-40B4-BE49-F238E27FC236}">
              <a16:creationId xmlns:a16="http://schemas.microsoft.com/office/drawing/2014/main" id="{C0ABA5D5-40E3-4728-8759-CFB23B7F589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4" name="Text Box 205">
          <a:extLst>
            <a:ext uri="{FF2B5EF4-FFF2-40B4-BE49-F238E27FC236}">
              <a16:creationId xmlns:a16="http://schemas.microsoft.com/office/drawing/2014/main" id="{DDD1DA21-4264-4231-B912-C2DA81139277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5" name="Text Box 204">
          <a:extLst>
            <a:ext uri="{FF2B5EF4-FFF2-40B4-BE49-F238E27FC236}">
              <a16:creationId xmlns:a16="http://schemas.microsoft.com/office/drawing/2014/main" id="{D0C6D210-3480-4351-A88C-5B31AEA9EF5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6" name="Text Box 205">
          <a:extLst>
            <a:ext uri="{FF2B5EF4-FFF2-40B4-BE49-F238E27FC236}">
              <a16:creationId xmlns:a16="http://schemas.microsoft.com/office/drawing/2014/main" id="{98AAB0FC-9B3B-4487-BD6F-0ED3AB6E2998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7" name="Text Box 204">
          <a:extLst>
            <a:ext uri="{FF2B5EF4-FFF2-40B4-BE49-F238E27FC236}">
              <a16:creationId xmlns:a16="http://schemas.microsoft.com/office/drawing/2014/main" id="{EFBCFB02-C6AD-4155-AA06-7693917F0AC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8" name="Text Box 205">
          <a:extLst>
            <a:ext uri="{FF2B5EF4-FFF2-40B4-BE49-F238E27FC236}">
              <a16:creationId xmlns:a16="http://schemas.microsoft.com/office/drawing/2014/main" id="{18851875-CB56-4EC0-B94C-E09774C4E0D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29" name="Text Box 204">
          <a:extLst>
            <a:ext uri="{FF2B5EF4-FFF2-40B4-BE49-F238E27FC236}">
              <a16:creationId xmlns:a16="http://schemas.microsoft.com/office/drawing/2014/main" id="{CDA7023C-9054-4DE9-A704-417050A1BB1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0" name="Text Box 205">
          <a:extLst>
            <a:ext uri="{FF2B5EF4-FFF2-40B4-BE49-F238E27FC236}">
              <a16:creationId xmlns:a16="http://schemas.microsoft.com/office/drawing/2014/main" id="{54F04DD4-EC1D-4E2B-9805-545DD3CEEDF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1" name="Text Box 204">
          <a:extLst>
            <a:ext uri="{FF2B5EF4-FFF2-40B4-BE49-F238E27FC236}">
              <a16:creationId xmlns:a16="http://schemas.microsoft.com/office/drawing/2014/main" id="{579E588E-789E-45CD-A950-4E0544EE9910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2" name="Text Box 205">
          <a:extLst>
            <a:ext uri="{FF2B5EF4-FFF2-40B4-BE49-F238E27FC236}">
              <a16:creationId xmlns:a16="http://schemas.microsoft.com/office/drawing/2014/main" id="{DCC18EBD-9936-4514-B7AF-85D88025E43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3" name="Text Box 204">
          <a:extLst>
            <a:ext uri="{FF2B5EF4-FFF2-40B4-BE49-F238E27FC236}">
              <a16:creationId xmlns:a16="http://schemas.microsoft.com/office/drawing/2014/main" id="{5642986A-7B19-4C8E-8E63-204968B43DD6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4" name="Text Box 205">
          <a:extLst>
            <a:ext uri="{FF2B5EF4-FFF2-40B4-BE49-F238E27FC236}">
              <a16:creationId xmlns:a16="http://schemas.microsoft.com/office/drawing/2014/main" id="{8067E7F8-9264-4809-BD6B-A214C005298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5" name="Text Box 204">
          <a:extLst>
            <a:ext uri="{FF2B5EF4-FFF2-40B4-BE49-F238E27FC236}">
              <a16:creationId xmlns:a16="http://schemas.microsoft.com/office/drawing/2014/main" id="{85B87146-EBD3-4DB1-B18E-5CB6C5C19972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6" name="Text Box 205">
          <a:extLst>
            <a:ext uri="{FF2B5EF4-FFF2-40B4-BE49-F238E27FC236}">
              <a16:creationId xmlns:a16="http://schemas.microsoft.com/office/drawing/2014/main" id="{21E8EF24-2ADE-4815-A6BE-3C593E6BF98C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7" name="Text Box 204">
          <a:extLst>
            <a:ext uri="{FF2B5EF4-FFF2-40B4-BE49-F238E27FC236}">
              <a16:creationId xmlns:a16="http://schemas.microsoft.com/office/drawing/2014/main" id="{7FA53644-5E50-4930-AFB7-1FB260A40851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8" name="Text Box 205">
          <a:extLst>
            <a:ext uri="{FF2B5EF4-FFF2-40B4-BE49-F238E27FC236}">
              <a16:creationId xmlns:a16="http://schemas.microsoft.com/office/drawing/2014/main" id="{66C76576-6D63-440F-912A-F227E2869865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39" name="Text Box 204">
          <a:extLst>
            <a:ext uri="{FF2B5EF4-FFF2-40B4-BE49-F238E27FC236}">
              <a16:creationId xmlns:a16="http://schemas.microsoft.com/office/drawing/2014/main" id="{7D1B2FC4-0219-4C70-9C7F-6372916CF5DD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40" name="Text Box 205">
          <a:extLst>
            <a:ext uri="{FF2B5EF4-FFF2-40B4-BE49-F238E27FC236}">
              <a16:creationId xmlns:a16="http://schemas.microsoft.com/office/drawing/2014/main" id="{691553AE-6764-40D6-BA98-2BC0BAAA1669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41" name="Text Box 204">
          <a:extLst>
            <a:ext uri="{FF2B5EF4-FFF2-40B4-BE49-F238E27FC236}">
              <a16:creationId xmlns:a16="http://schemas.microsoft.com/office/drawing/2014/main" id="{58A5698C-2E39-41B5-83E0-EC10EA7E474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25</xdr:row>
      <xdr:rowOff>0</xdr:rowOff>
    </xdr:from>
    <xdr:ext cx="76200" cy="200025"/>
    <xdr:sp macro="" textlink="">
      <xdr:nvSpPr>
        <xdr:cNvPr id="742" name="Text Box 205">
          <a:extLst>
            <a:ext uri="{FF2B5EF4-FFF2-40B4-BE49-F238E27FC236}">
              <a16:creationId xmlns:a16="http://schemas.microsoft.com/office/drawing/2014/main" id="{CCC1B9F6-B188-49AA-A2A9-3DE998865974}"/>
            </a:ext>
          </a:extLst>
        </xdr:cNvPr>
        <xdr:cNvSpPr txBox="1">
          <a:spLocks noChangeArrowheads="1"/>
        </xdr:cNvSpPr>
      </xdr:nvSpPr>
      <xdr:spPr bwMode="auto">
        <a:xfrm>
          <a:off x="1714500" y="1029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43" name="Text Box 204">
          <a:extLst>
            <a:ext uri="{FF2B5EF4-FFF2-40B4-BE49-F238E27FC236}">
              <a16:creationId xmlns:a16="http://schemas.microsoft.com/office/drawing/2014/main" id="{15C2F0BF-F75A-42A4-8DD6-037D637F391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44" name="Text Box 205">
          <a:extLst>
            <a:ext uri="{FF2B5EF4-FFF2-40B4-BE49-F238E27FC236}">
              <a16:creationId xmlns:a16="http://schemas.microsoft.com/office/drawing/2014/main" id="{21C8CE30-2695-4674-84EA-41579A45550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45" name="Text Box 204">
          <a:extLst>
            <a:ext uri="{FF2B5EF4-FFF2-40B4-BE49-F238E27FC236}">
              <a16:creationId xmlns:a16="http://schemas.microsoft.com/office/drawing/2014/main" id="{B399EF10-44DB-4002-9A48-153FE7ADD32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46" name="Text Box 205">
          <a:extLst>
            <a:ext uri="{FF2B5EF4-FFF2-40B4-BE49-F238E27FC236}">
              <a16:creationId xmlns:a16="http://schemas.microsoft.com/office/drawing/2014/main" id="{315D6EEC-4D27-4337-8CF0-C6FBFC46927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47" name="Text Box 204">
          <a:extLst>
            <a:ext uri="{FF2B5EF4-FFF2-40B4-BE49-F238E27FC236}">
              <a16:creationId xmlns:a16="http://schemas.microsoft.com/office/drawing/2014/main" id="{75BECD73-8C66-45D4-AA2A-A3356024777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48" name="Text Box 205">
          <a:extLst>
            <a:ext uri="{FF2B5EF4-FFF2-40B4-BE49-F238E27FC236}">
              <a16:creationId xmlns:a16="http://schemas.microsoft.com/office/drawing/2014/main" id="{A3B3D5F0-A3C1-4AD2-9068-55A64A6321E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49" name="Text Box 204">
          <a:extLst>
            <a:ext uri="{FF2B5EF4-FFF2-40B4-BE49-F238E27FC236}">
              <a16:creationId xmlns:a16="http://schemas.microsoft.com/office/drawing/2014/main" id="{00602EEF-1EEC-4103-B9ED-C45282AB960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0" name="Text Box 205">
          <a:extLst>
            <a:ext uri="{FF2B5EF4-FFF2-40B4-BE49-F238E27FC236}">
              <a16:creationId xmlns:a16="http://schemas.microsoft.com/office/drawing/2014/main" id="{0C9D2844-CECF-4FDA-A444-62549F09BA1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1" name="Text Box 204">
          <a:extLst>
            <a:ext uri="{FF2B5EF4-FFF2-40B4-BE49-F238E27FC236}">
              <a16:creationId xmlns:a16="http://schemas.microsoft.com/office/drawing/2014/main" id="{55C2AC28-C2FD-4672-843D-8E3E366B1EB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2" name="Text Box 205">
          <a:extLst>
            <a:ext uri="{FF2B5EF4-FFF2-40B4-BE49-F238E27FC236}">
              <a16:creationId xmlns:a16="http://schemas.microsoft.com/office/drawing/2014/main" id="{EF9B3811-213F-4A00-90B7-22132F9E868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3" name="Text Box 204">
          <a:extLst>
            <a:ext uri="{FF2B5EF4-FFF2-40B4-BE49-F238E27FC236}">
              <a16:creationId xmlns:a16="http://schemas.microsoft.com/office/drawing/2014/main" id="{2819EAFF-50F5-45F2-B210-01C1000A14A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4" name="Text Box 205">
          <a:extLst>
            <a:ext uri="{FF2B5EF4-FFF2-40B4-BE49-F238E27FC236}">
              <a16:creationId xmlns:a16="http://schemas.microsoft.com/office/drawing/2014/main" id="{721E2019-3580-4331-A4D3-31397C17392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5" name="Text Box 204">
          <a:extLst>
            <a:ext uri="{FF2B5EF4-FFF2-40B4-BE49-F238E27FC236}">
              <a16:creationId xmlns:a16="http://schemas.microsoft.com/office/drawing/2014/main" id="{7A42DC24-1759-4EF9-A076-05ABA9D692F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6" name="Text Box 205">
          <a:extLst>
            <a:ext uri="{FF2B5EF4-FFF2-40B4-BE49-F238E27FC236}">
              <a16:creationId xmlns:a16="http://schemas.microsoft.com/office/drawing/2014/main" id="{CF6DCAEF-AE78-4D55-835C-14B3C75B5FC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7" name="Text Box 204">
          <a:extLst>
            <a:ext uri="{FF2B5EF4-FFF2-40B4-BE49-F238E27FC236}">
              <a16:creationId xmlns:a16="http://schemas.microsoft.com/office/drawing/2014/main" id="{A934DDB0-12FC-46F7-8044-BA7733CE97D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8" name="Text Box 205">
          <a:extLst>
            <a:ext uri="{FF2B5EF4-FFF2-40B4-BE49-F238E27FC236}">
              <a16:creationId xmlns:a16="http://schemas.microsoft.com/office/drawing/2014/main" id="{C7CBB183-BB07-4ED9-B25B-0254B505AF3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59" name="Text Box 204">
          <a:extLst>
            <a:ext uri="{FF2B5EF4-FFF2-40B4-BE49-F238E27FC236}">
              <a16:creationId xmlns:a16="http://schemas.microsoft.com/office/drawing/2014/main" id="{687AAE8D-23D8-4374-A834-92814699C83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0" name="Text Box 205">
          <a:extLst>
            <a:ext uri="{FF2B5EF4-FFF2-40B4-BE49-F238E27FC236}">
              <a16:creationId xmlns:a16="http://schemas.microsoft.com/office/drawing/2014/main" id="{63AFF828-F515-4351-AB31-942981D5874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1" name="Text Box 204">
          <a:extLst>
            <a:ext uri="{FF2B5EF4-FFF2-40B4-BE49-F238E27FC236}">
              <a16:creationId xmlns:a16="http://schemas.microsoft.com/office/drawing/2014/main" id="{203A0469-D7A9-4CC0-9F08-DE4DC59299D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2" name="Text Box 205">
          <a:extLst>
            <a:ext uri="{FF2B5EF4-FFF2-40B4-BE49-F238E27FC236}">
              <a16:creationId xmlns:a16="http://schemas.microsoft.com/office/drawing/2014/main" id="{FEB56674-0375-48D8-A959-44EF6D5830F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3" name="Text Box 204">
          <a:extLst>
            <a:ext uri="{FF2B5EF4-FFF2-40B4-BE49-F238E27FC236}">
              <a16:creationId xmlns:a16="http://schemas.microsoft.com/office/drawing/2014/main" id="{9763ADC6-87F7-456C-9750-42739B87248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4" name="Text Box 205">
          <a:extLst>
            <a:ext uri="{FF2B5EF4-FFF2-40B4-BE49-F238E27FC236}">
              <a16:creationId xmlns:a16="http://schemas.microsoft.com/office/drawing/2014/main" id="{5E592AB9-CA3A-4F11-9471-02B2F5A4C27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5" name="Text Box 204">
          <a:extLst>
            <a:ext uri="{FF2B5EF4-FFF2-40B4-BE49-F238E27FC236}">
              <a16:creationId xmlns:a16="http://schemas.microsoft.com/office/drawing/2014/main" id="{97AE5DC4-F460-425C-BBA0-289D6B14D3A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6" name="Text Box 205">
          <a:extLst>
            <a:ext uri="{FF2B5EF4-FFF2-40B4-BE49-F238E27FC236}">
              <a16:creationId xmlns:a16="http://schemas.microsoft.com/office/drawing/2014/main" id="{D7CF7DE8-7744-4A8C-A974-F077C337BAB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7" name="Text Box 204">
          <a:extLst>
            <a:ext uri="{FF2B5EF4-FFF2-40B4-BE49-F238E27FC236}">
              <a16:creationId xmlns:a16="http://schemas.microsoft.com/office/drawing/2014/main" id="{4EEC9B0B-F1DE-41B9-BD62-9367EA5BFE3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8" name="Text Box 205">
          <a:extLst>
            <a:ext uri="{FF2B5EF4-FFF2-40B4-BE49-F238E27FC236}">
              <a16:creationId xmlns:a16="http://schemas.microsoft.com/office/drawing/2014/main" id="{4A0BBEA8-185C-4C95-9D19-45AA7EF4BE3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69" name="Text Box 204">
          <a:extLst>
            <a:ext uri="{FF2B5EF4-FFF2-40B4-BE49-F238E27FC236}">
              <a16:creationId xmlns:a16="http://schemas.microsoft.com/office/drawing/2014/main" id="{3F7AFD1F-FA9B-411D-BD57-70863131BFC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0" name="Text Box 205">
          <a:extLst>
            <a:ext uri="{FF2B5EF4-FFF2-40B4-BE49-F238E27FC236}">
              <a16:creationId xmlns:a16="http://schemas.microsoft.com/office/drawing/2014/main" id="{AB3C4B1B-CDBD-447F-9EB5-F2433755047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1" name="Text Box 204">
          <a:extLst>
            <a:ext uri="{FF2B5EF4-FFF2-40B4-BE49-F238E27FC236}">
              <a16:creationId xmlns:a16="http://schemas.microsoft.com/office/drawing/2014/main" id="{7B2FD757-5153-432F-B9C7-397993FBF17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2" name="Text Box 205">
          <a:extLst>
            <a:ext uri="{FF2B5EF4-FFF2-40B4-BE49-F238E27FC236}">
              <a16:creationId xmlns:a16="http://schemas.microsoft.com/office/drawing/2014/main" id="{7FBFB821-AF13-417E-9F8F-7D45D10ED47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3" name="Text Box 204">
          <a:extLst>
            <a:ext uri="{FF2B5EF4-FFF2-40B4-BE49-F238E27FC236}">
              <a16:creationId xmlns:a16="http://schemas.microsoft.com/office/drawing/2014/main" id="{CF1EA421-0B08-44A5-A956-16FB8D82DAB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4" name="Text Box 205">
          <a:extLst>
            <a:ext uri="{FF2B5EF4-FFF2-40B4-BE49-F238E27FC236}">
              <a16:creationId xmlns:a16="http://schemas.microsoft.com/office/drawing/2014/main" id="{9C2A2AE8-08E2-4920-BD0A-F677DA0C693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5" name="Text Box 204">
          <a:extLst>
            <a:ext uri="{FF2B5EF4-FFF2-40B4-BE49-F238E27FC236}">
              <a16:creationId xmlns:a16="http://schemas.microsoft.com/office/drawing/2014/main" id="{EAA914C9-DDE8-4B46-97C6-1FABE65E52E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6" name="Text Box 205">
          <a:extLst>
            <a:ext uri="{FF2B5EF4-FFF2-40B4-BE49-F238E27FC236}">
              <a16:creationId xmlns:a16="http://schemas.microsoft.com/office/drawing/2014/main" id="{374C54A0-9B5C-4F71-8BB7-F3FC3EFE94D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7" name="Text Box 204">
          <a:extLst>
            <a:ext uri="{FF2B5EF4-FFF2-40B4-BE49-F238E27FC236}">
              <a16:creationId xmlns:a16="http://schemas.microsoft.com/office/drawing/2014/main" id="{6EE3E7DD-9A07-4A5D-B89E-3E9B8322F0C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8" name="Text Box 205">
          <a:extLst>
            <a:ext uri="{FF2B5EF4-FFF2-40B4-BE49-F238E27FC236}">
              <a16:creationId xmlns:a16="http://schemas.microsoft.com/office/drawing/2014/main" id="{4AA6CFE9-FB55-4AC6-8053-EC31C8A90BF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79" name="Text Box 204">
          <a:extLst>
            <a:ext uri="{FF2B5EF4-FFF2-40B4-BE49-F238E27FC236}">
              <a16:creationId xmlns:a16="http://schemas.microsoft.com/office/drawing/2014/main" id="{607FB4CD-F5A5-44BE-B29B-E73D99986E8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0" name="Text Box 205">
          <a:extLst>
            <a:ext uri="{FF2B5EF4-FFF2-40B4-BE49-F238E27FC236}">
              <a16:creationId xmlns:a16="http://schemas.microsoft.com/office/drawing/2014/main" id="{032F91DB-879D-4EAC-AB96-1458AA9741B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1" name="Text Box 204">
          <a:extLst>
            <a:ext uri="{FF2B5EF4-FFF2-40B4-BE49-F238E27FC236}">
              <a16:creationId xmlns:a16="http://schemas.microsoft.com/office/drawing/2014/main" id="{58859B28-E31B-447D-944A-AE968B0C03E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2" name="Text Box 205">
          <a:extLst>
            <a:ext uri="{FF2B5EF4-FFF2-40B4-BE49-F238E27FC236}">
              <a16:creationId xmlns:a16="http://schemas.microsoft.com/office/drawing/2014/main" id="{B57E6E80-54E4-4435-AAAD-87E7170FE6C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3" name="Text Box 204">
          <a:extLst>
            <a:ext uri="{FF2B5EF4-FFF2-40B4-BE49-F238E27FC236}">
              <a16:creationId xmlns:a16="http://schemas.microsoft.com/office/drawing/2014/main" id="{5A1F64A3-6DB0-4997-98FB-59FFCF07FD3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4" name="Text Box 205">
          <a:extLst>
            <a:ext uri="{FF2B5EF4-FFF2-40B4-BE49-F238E27FC236}">
              <a16:creationId xmlns:a16="http://schemas.microsoft.com/office/drawing/2014/main" id="{6D2B9BC8-4DEA-4272-B90D-7B35E0D6EAA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5" name="Text Box 204">
          <a:extLst>
            <a:ext uri="{FF2B5EF4-FFF2-40B4-BE49-F238E27FC236}">
              <a16:creationId xmlns:a16="http://schemas.microsoft.com/office/drawing/2014/main" id="{0A0C01D6-90FC-4BD2-B64C-94D60D49819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6" name="Text Box 205">
          <a:extLst>
            <a:ext uri="{FF2B5EF4-FFF2-40B4-BE49-F238E27FC236}">
              <a16:creationId xmlns:a16="http://schemas.microsoft.com/office/drawing/2014/main" id="{10D86B80-2709-4323-8050-9E0E1C94CC0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7" name="Text Box 204">
          <a:extLst>
            <a:ext uri="{FF2B5EF4-FFF2-40B4-BE49-F238E27FC236}">
              <a16:creationId xmlns:a16="http://schemas.microsoft.com/office/drawing/2014/main" id="{6B727CE4-215B-4D83-83EF-89C5B1065DF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8" name="Text Box 205">
          <a:extLst>
            <a:ext uri="{FF2B5EF4-FFF2-40B4-BE49-F238E27FC236}">
              <a16:creationId xmlns:a16="http://schemas.microsoft.com/office/drawing/2014/main" id="{9561A590-64B6-4551-9254-E50C9CD0EE7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89" name="Text Box 204">
          <a:extLst>
            <a:ext uri="{FF2B5EF4-FFF2-40B4-BE49-F238E27FC236}">
              <a16:creationId xmlns:a16="http://schemas.microsoft.com/office/drawing/2014/main" id="{DA4FB59E-5042-4BCB-9ACB-12C0471AAD0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0" name="Text Box 205">
          <a:extLst>
            <a:ext uri="{FF2B5EF4-FFF2-40B4-BE49-F238E27FC236}">
              <a16:creationId xmlns:a16="http://schemas.microsoft.com/office/drawing/2014/main" id="{B35C1392-CE50-47B8-A998-12D0E0D6084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1" name="Text Box 204">
          <a:extLst>
            <a:ext uri="{FF2B5EF4-FFF2-40B4-BE49-F238E27FC236}">
              <a16:creationId xmlns:a16="http://schemas.microsoft.com/office/drawing/2014/main" id="{233CD815-48D6-40CE-B2B1-CC2FEDC26CC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2" name="Text Box 205">
          <a:extLst>
            <a:ext uri="{FF2B5EF4-FFF2-40B4-BE49-F238E27FC236}">
              <a16:creationId xmlns:a16="http://schemas.microsoft.com/office/drawing/2014/main" id="{D9D8B3E9-8E2B-4FE9-913A-92BD860AA29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3" name="Text Box 204">
          <a:extLst>
            <a:ext uri="{FF2B5EF4-FFF2-40B4-BE49-F238E27FC236}">
              <a16:creationId xmlns:a16="http://schemas.microsoft.com/office/drawing/2014/main" id="{00C1430F-EFEC-4D90-AC71-C5F719CDB83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4" name="Text Box 205">
          <a:extLst>
            <a:ext uri="{FF2B5EF4-FFF2-40B4-BE49-F238E27FC236}">
              <a16:creationId xmlns:a16="http://schemas.microsoft.com/office/drawing/2014/main" id="{8F56B334-5F26-4888-9B19-321AA00ACD2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5" name="Text Box 204">
          <a:extLst>
            <a:ext uri="{FF2B5EF4-FFF2-40B4-BE49-F238E27FC236}">
              <a16:creationId xmlns:a16="http://schemas.microsoft.com/office/drawing/2014/main" id="{3FD7DD9C-B3BE-41D0-9FE6-D1C8A6E8082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6" name="Text Box 205">
          <a:extLst>
            <a:ext uri="{FF2B5EF4-FFF2-40B4-BE49-F238E27FC236}">
              <a16:creationId xmlns:a16="http://schemas.microsoft.com/office/drawing/2014/main" id="{F1F85286-5072-4178-8FF0-9135ABCDE5A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7" name="Text Box 204">
          <a:extLst>
            <a:ext uri="{FF2B5EF4-FFF2-40B4-BE49-F238E27FC236}">
              <a16:creationId xmlns:a16="http://schemas.microsoft.com/office/drawing/2014/main" id="{6B61B430-5425-450A-A5B9-16529F9240C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8" name="Text Box 205">
          <a:extLst>
            <a:ext uri="{FF2B5EF4-FFF2-40B4-BE49-F238E27FC236}">
              <a16:creationId xmlns:a16="http://schemas.microsoft.com/office/drawing/2014/main" id="{177559D8-8126-4755-8DC2-4F65A983CC5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799" name="Text Box 204">
          <a:extLst>
            <a:ext uri="{FF2B5EF4-FFF2-40B4-BE49-F238E27FC236}">
              <a16:creationId xmlns:a16="http://schemas.microsoft.com/office/drawing/2014/main" id="{D08FB472-EAAF-4E00-A413-7B84A5731B5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0" name="Text Box 205">
          <a:extLst>
            <a:ext uri="{FF2B5EF4-FFF2-40B4-BE49-F238E27FC236}">
              <a16:creationId xmlns:a16="http://schemas.microsoft.com/office/drawing/2014/main" id="{456F7E3F-F38F-48B1-B2DD-D906C421C2F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1" name="Text Box 204">
          <a:extLst>
            <a:ext uri="{FF2B5EF4-FFF2-40B4-BE49-F238E27FC236}">
              <a16:creationId xmlns:a16="http://schemas.microsoft.com/office/drawing/2014/main" id="{3613F644-980A-482B-ADD3-F8360537ECC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2" name="Text Box 205">
          <a:extLst>
            <a:ext uri="{FF2B5EF4-FFF2-40B4-BE49-F238E27FC236}">
              <a16:creationId xmlns:a16="http://schemas.microsoft.com/office/drawing/2014/main" id="{749DC697-23BC-464A-8D7F-06DC2400515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3" name="Text Box 204">
          <a:extLst>
            <a:ext uri="{FF2B5EF4-FFF2-40B4-BE49-F238E27FC236}">
              <a16:creationId xmlns:a16="http://schemas.microsoft.com/office/drawing/2014/main" id="{1665F70C-EEA1-4F14-8616-8A8CC232C87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4" name="Text Box 205">
          <a:extLst>
            <a:ext uri="{FF2B5EF4-FFF2-40B4-BE49-F238E27FC236}">
              <a16:creationId xmlns:a16="http://schemas.microsoft.com/office/drawing/2014/main" id="{2AC27FFB-8B4D-4678-9C4E-CAD746F3F36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5" name="Text Box 204">
          <a:extLst>
            <a:ext uri="{FF2B5EF4-FFF2-40B4-BE49-F238E27FC236}">
              <a16:creationId xmlns:a16="http://schemas.microsoft.com/office/drawing/2014/main" id="{70256D28-49D0-46D0-A45A-706BBE0C9FD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6" name="Text Box 205">
          <a:extLst>
            <a:ext uri="{FF2B5EF4-FFF2-40B4-BE49-F238E27FC236}">
              <a16:creationId xmlns:a16="http://schemas.microsoft.com/office/drawing/2014/main" id="{31D7EFC1-8809-459E-BA10-FF409B69C52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7" name="Text Box 204">
          <a:extLst>
            <a:ext uri="{FF2B5EF4-FFF2-40B4-BE49-F238E27FC236}">
              <a16:creationId xmlns:a16="http://schemas.microsoft.com/office/drawing/2014/main" id="{D9B3FF77-441B-4AC0-A41C-9D7BC3AC7AF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8" name="Text Box 205">
          <a:extLst>
            <a:ext uri="{FF2B5EF4-FFF2-40B4-BE49-F238E27FC236}">
              <a16:creationId xmlns:a16="http://schemas.microsoft.com/office/drawing/2014/main" id="{C8A5FE66-A30C-4A4C-93FB-028C67D8692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09" name="Text Box 204">
          <a:extLst>
            <a:ext uri="{FF2B5EF4-FFF2-40B4-BE49-F238E27FC236}">
              <a16:creationId xmlns:a16="http://schemas.microsoft.com/office/drawing/2014/main" id="{939D2DA3-82A4-4A80-AD7F-4D654D77A27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0" name="Text Box 205">
          <a:extLst>
            <a:ext uri="{FF2B5EF4-FFF2-40B4-BE49-F238E27FC236}">
              <a16:creationId xmlns:a16="http://schemas.microsoft.com/office/drawing/2014/main" id="{85491148-E180-44B0-9B48-488EA0970F1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1" name="Text Box 204">
          <a:extLst>
            <a:ext uri="{FF2B5EF4-FFF2-40B4-BE49-F238E27FC236}">
              <a16:creationId xmlns:a16="http://schemas.microsoft.com/office/drawing/2014/main" id="{1C296A5C-FE5F-47F9-A2E5-BEE91F54B8B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2" name="Text Box 205">
          <a:extLst>
            <a:ext uri="{FF2B5EF4-FFF2-40B4-BE49-F238E27FC236}">
              <a16:creationId xmlns:a16="http://schemas.microsoft.com/office/drawing/2014/main" id="{0E55DCB5-2D00-4409-AC98-81B291DAF49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3" name="Text Box 204">
          <a:extLst>
            <a:ext uri="{FF2B5EF4-FFF2-40B4-BE49-F238E27FC236}">
              <a16:creationId xmlns:a16="http://schemas.microsoft.com/office/drawing/2014/main" id="{95DC615A-C331-4EEE-85F8-9D40BDFD21E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4" name="Text Box 205">
          <a:extLst>
            <a:ext uri="{FF2B5EF4-FFF2-40B4-BE49-F238E27FC236}">
              <a16:creationId xmlns:a16="http://schemas.microsoft.com/office/drawing/2014/main" id="{232D13A3-63C6-4496-B140-470327E3CD0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5" name="Text Box 204">
          <a:extLst>
            <a:ext uri="{FF2B5EF4-FFF2-40B4-BE49-F238E27FC236}">
              <a16:creationId xmlns:a16="http://schemas.microsoft.com/office/drawing/2014/main" id="{6B6BBB8E-2D90-44B8-8068-38D9CF3B349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6" name="Text Box 205">
          <a:extLst>
            <a:ext uri="{FF2B5EF4-FFF2-40B4-BE49-F238E27FC236}">
              <a16:creationId xmlns:a16="http://schemas.microsoft.com/office/drawing/2014/main" id="{CB0072F0-76FB-49DD-A4C8-7D75D5AF129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7" name="Text Box 204">
          <a:extLst>
            <a:ext uri="{FF2B5EF4-FFF2-40B4-BE49-F238E27FC236}">
              <a16:creationId xmlns:a16="http://schemas.microsoft.com/office/drawing/2014/main" id="{7BBCE4B6-89A7-4FFA-882E-710151FAED9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8" name="Text Box 205">
          <a:extLst>
            <a:ext uri="{FF2B5EF4-FFF2-40B4-BE49-F238E27FC236}">
              <a16:creationId xmlns:a16="http://schemas.microsoft.com/office/drawing/2014/main" id="{B10A9596-6FD4-47A0-A013-8ECB5CE24F5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19" name="Text Box 204">
          <a:extLst>
            <a:ext uri="{FF2B5EF4-FFF2-40B4-BE49-F238E27FC236}">
              <a16:creationId xmlns:a16="http://schemas.microsoft.com/office/drawing/2014/main" id="{1570E04E-1F49-43F9-9D3A-66BCB612682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0" name="Text Box 205">
          <a:extLst>
            <a:ext uri="{FF2B5EF4-FFF2-40B4-BE49-F238E27FC236}">
              <a16:creationId xmlns:a16="http://schemas.microsoft.com/office/drawing/2014/main" id="{566C3F98-95D6-4351-BFE2-398711B8FEE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1" name="Text Box 204">
          <a:extLst>
            <a:ext uri="{FF2B5EF4-FFF2-40B4-BE49-F238E27FC236}">
              <a16:creationId xmlns:a16="http://schemas.microsoft.com/office/drawing/2014/main" id="{5B9288F9-C848-440B-96E5-556667AB49E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2" name="Text Box 205">
          <a:extLst>
            <a:ext uri="{FF2B5EF4-FFF2-40B4-BE49-F238E27FC236}">
              <a16:creationId xmlns:a16="http://schemas.microsoft.com/office/drawing/2014/main" id="{C51B2347-BA74-44E4-9DBE-911BD2471B8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3" name="Text Box 204">
          <a:extLst>
            <a:ext uri="{FF2B5EF4-FFF2-40B4-BE49-F238E27FC236}">
              <a16:creationId xmlns:a16="http://schemas.microsoft.com/office/drawing/2014/main" id="{7A824771-AAE0-4A7D-8367-7CAA90E6AA9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4" name="Text Box 205">
          <a:extLst>
            <a:ext uri="{FF2B5EF4-FFF2-40B4-BE49-F238E27FC236}">
              <a16:creationId xmlns:a16="http://schemas.microsoft.com/office/drawing/2014/main" id="{4C4027AC-817B-40EA-8FAC-A90CB2A4B4B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5" name="Text Box 204">
          <a:extLst>
            <a:ext uri="{FF2B5EF4-FFF2-40B4-BE49-F238E27FC236}">
              <a16:creationId xmlns:a16="http://schemas.microsoft.com/office/drawing/2014/main" id="{AB29B25C-4A88-4E30-B38C-5AB72C3EF3C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6" name="Text Box 205">
          <a:extLst>
            <a:ext uri="{FF2B5EF4-FFF2-40B4-BE49-F238E27FC236}">
              <a16:creationId xmlns:a16="http://schemas.microsoft.com/office/drawing/2014/main" id="{2B6E0584-613D-43D2-B33B-AD95A62E8A5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7" name="Text Box 204">
          <a:extLst>
            <a:ext uri="{FF2B5EF4-FFF2-40B4-BE49-F238E27FC236}">
              <a16:creationId xmlns:a16="http://schemas.microsoft.com/office/drawing/2014/main" id="{B5D3A564-C676-4BE3-AB8C-CBE4AEF52BD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8" name="Text Box 205">
          <a:extLst>
            <a:ext uri="{FF2B5EF4-FFF2-40B4-BE49-F238E27FC236}">
              <a16:creationId xmlns:a16="http://schemas.microsoft.com/office/drawing/2014/main" id="{F81AC21A-AAA1-4EB1-AACF-ABE1720D9E8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29" name="Text Box 204">
          <a:extLst>
            <a:ext uri="{FF2B5EF4-FFF2-40B4-BE49-F238E27FC236}">
              <a16:creationId xmlns:a16="http://schemas.microsoft.com/office/drawing/2014/main" id="{227A81F7-908C-470C-8B28-C5A310BD2E8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0" name="Text Box 205">
          <a:extLst>
            <a:ext uri="{FF2B5EF4-FFF2-40B4-BE49-F238E27FC236}">
              <a16:creationId xmlns:a16="http://schemas.microsoft.com/office/drawing/2014/main" id="{73EBDA9B-C64D-4577-A331-1F018C15432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1" name="Text Box 204">
          <a:extLst>
            <a:ext uri="{FF2B5EF4-FFF2-40B4-BE49-F238E27FC236}">
              <a16:creationId xmlns:a16="http://schemas.microsoft.com/office/drawing/2014/main" id="{73343781-3637-4B63-8798-67C9D832DBA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2" name="Text Box 205">
          <a:extLst>
            <a:ext uri="{FF2B5EF4-FFF2-40B4-BE49-F238E27FC236}">
              <a16:creationId xmlns:a16="http://schemas.microsoft.com/office/drawing/2014/main" id="{3F952824-077B-438D-8D4C-1B1BBD45094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3" name="Text Box 204">
          <a:extLst>
            <a:ext uri="{FF2B5EF4-FFF2-40B4-BE49-F238E27FC236}">
              <a16:creationId xmlns:a16="http://schemas.microsoft.com/office/drawing/2014/main" id="{4441699E-3C16-49CC-9C3C-DF88E2264BF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4" name="Text Box 205">
          <a:extLst>
            <a:ext uri="{FF2B5EF4-FFF2-40B4-BE49-F238E27FC236}">
              <a16:creationId xmlns:a16="http://schemas.microsoft.com/office/drawing/2014/main" id="{8FA984D3-710E-48AB-BB91-CDAA4BB0068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5" name="Text Box 204">
          <a:extLst>
            <a:ext uri="{FF2B5EF4-FFF2-40B4-BE49-F238E27FC236}">
              <a16:creationId xmlns:a16="http://schemas.microsoft.com/office/drawing/2014/main" id="{1CFC5B10-47ED-4C57-A058-1D9CCC4C1AF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6" name="Text Box 205">
          <a:extLst>
            <a:ext uri="{FF2B5EF4-FFF2-40B4-BE49-F238E27FC236}">
              <a16:creationId xmlns:a16="http://schemas.microsoft.com/office/drawing/2014/main" id="{A85A2E54-6217-402B-9FC8-7F15D2D7213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7" name="Text Box 204">
          <a:extLst>
            <a:ext uri="{FF2B5EF4-FFF2-40B4-BE49-F238E27FC236}">
              <a16:creationId xmlns:a16="http://schemas.microsoft.com/office/drawing/2014/main" id="{541C6FC6-E592-4954-A89C-1DC3FA095F9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8" name="Text Box 205">
          <a:extLst>
            <a:ext uri="{FF2B5EF4-FFF2-40B4-BE49-F238E27FC236}">
              <a16:creationId xmlns:a16="http://schemas.microsoft.com/office/drawing/2014/main" id="{8653D307-3194-45B8-B083-5532C867B41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39" name="Text Box 204">
          <a:extLst>
            <a:ext uri="{FF2B5EF4-FFF2-40B4-BE49-F238E27FC236}">
              <a16:creationId xmlns:a16="http://schemas.microsoft.com/office/drawing/2014/main" id="{36571260-BA1C-48F1-8546-10EEA00A0AF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0" name="Text Box 205">
          <a:extLst>
            <a:ext uri="{FF2B5EF4-FFF2-40B4-BE49-F238E27FC236}">
              <a16:creationId xmlns:a16="http://schemas.microsoft.com/office/drawing/2014/main" id="{2151FA33-CDAF-4A64-9AFD-A3FF8576058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1" name="Text Box 204">
          <a:extLst>
            <a:ext uri="{FF2B5EF4-FFF2-40B4-BE49-F238E27FC236}">
              <a16:creationId xmlns:a16="http://schemas.microsoft.com/office/drawing/2014/main" id="{2240A674-905B-436F-943B-89A60282A33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2" name="Text Box 205">
          <a:extLst>
            <a:ext uri="{FF2B5EF4-FFF2-40B4-BE49-F238E27FC236}">
              <a16:creationId xmlns:a16="http://schemas.microsoft.com/office/drawing/2014/main" id="{E155A077-E6D4-4552-9176-566FBF51B07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3" name="Text Box 204">
          <a:extLst>
            <a:ext uri="{FF2B5EF4-FFF2-40B4-BE49-F238E27FC236}">
              <a16:creationId xmlns:a16="http://schemas.microsoft.com/office/drawing/2014/main" id="{5427E6E0-1AC9-46DA-B604-D447961ADE6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4" name="Text Box 205">
          <a:extLst>
            <a:ext uri="{FF2B5EF4-FFF2-40B4-BE49-F238E27FC236}">
              <a16:creationId xmlns:a16="http://schemas.microsoft.com/office/drawing/2014/main" id="{BFE04FA4-4458-4277-A327-FBAD6107973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5" name="Text Box 204">
          <a:extLst>
            <a:ext uri="{FF2B5EF4-FFF2-40B4-BE49-F238E27FC236}">
              <a16:creationId xmlns:a16="http://schemas.microsoft.com/office/drawing/2014/main" id="{67B53861-DFD8-45B8-A8B2-38151F3530A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6" name="Text Box 205">
          <a:extLst>
            <a:ext uri="{FF2B5EF4-FFF2-40B4-BE49-F238E27FC236}">
              <a16:creationId xmlns:a16="http://schemas.microsoft.com/office/drawing/2014/main" id="{7D1CB9E2-0876-4C6D-82D3-DBE2954FA4F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7" name="Text Box 204">
          <a:extLst>
            <a:ext uri="{FF2B5EF4-FFF2-40B4-BE49-F238E27FC236}">
              <a16:creationId xmlns:a16="http://schemas.microsoft.com/office/drawing/2014/main" id="{271987DE-25C0-421B-A0A4-BE4AF1FBFC2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8" name="Text Box 205">
          <a:extLst>
            <a:ext uri="{FF2B5EF4-FFF2-40B4-BE49-F238E27FC236}">
              <a16:creationId xmlns:a16="http://schemas.microsoft.com/office/drawing/2014/main" id="{0009DCDD-81F0-4107-844A-8B2EB2EA5A2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49" name="Text Box 204">
          <a:extLst>
            <a:ext uri="{FF2B5EF4-FFF2-40B4-BE49-F238E27FC236}">
              <a16:creationId xmlns:a16="http://schemas.microsoft.com/office/drawing/2014/main" id="{4B8263B3-E8FB-4779-A91F-497D5E29F0E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0" name="Text Box 205">
          <a:extLst>
            <a:ext uri="{FF2B5EF4-FFF2-40B4-BE49-F238E27FC236}">
              <a16:creationId xmlns:a16="http://schemas.microsoft.com/office/drawing/2014/main" id="{94D3FB3B-4CD8-4511-9DD2-C666EC5FDA7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1" name="Text Box 204">
          <a:extLst>
            <a:ext uri="{FF2B5EF4-FFF2-40B4-BE49-F238E27FC236}">
              <a16:creationId xmlns:a16="http://schemas.microsoft.com/office/drawing/2014/main" id="{E0E24CDE-B859-4249-88D0-08590D1E82F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2" name="Text Box 205">
          <a:extLst>
            <a:ext uri="{FF2B5EF4-FFF2-40B4-BE49-F238E27FC236}">
              <a16:creationId xmlns:a16="http://schemas.microsoft.com/office/drawing/2014/main" id="{FE9D564D-CB3D-4D00-9554-F78C0B8E028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3" name="Text Box 204">
          <a:extLst>
            <a:ext uri="{FF2B5EF4-FFF2-40B4-BE49-F238E27FC236}">
              <a16:creationId xmlns:a16="http://schemas.microsoft.com/office/drawing/2014/main" id="{5DFBB9FF-1123-49E8-9C3A-C1AEEBEAB85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4" name="Text Box 205">
          <a:extLst>
            <a:ext uri="{FF2B5EF4-FFF2-40B4-BE49-F238E27FC236}">
              <a16:creationId xmlns:a16="http://schemas.microsoft.com/office/drawing/2014/main" id="{3396FC10-A311-4225-9F3A-BDC49EB636F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5" name="Text Box 204">
          <a:extLst>
            <a:ext uri="{FF2B5EF4-FFF2-40B4-BE49-F238E27FC236}">
              <a16:creationId xmlns:a16="http://schemas.microsoft.com/office/drawing/2014/main" id="{CBB44CB7-B5D8-4987-8327-64110B54412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6" name="Text Box 205">
          <a:extLst>
            <a:ext uri="{FF2B5EF4-FFF2-40B4-BE49-F238E27FC236}">
              <a16:creationId xmlns:a16="http://schemas.microsoft.com/office/drawing/2014/main" id="{6061D868-EE4D-4003-8007-0AF395C3DB2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7" name="Text Box 204">
          <a:extLst>
            <a:ext uri="{FF2B5EF4-FFF2-40B4-BE49-F238E27FC236}">
              <a16:creationId xmlns:a16="http://schemas.microsoft.com/office/drawing/2014/main" id="{997CD2C8-90DD-41B3-8608-1B11D14B951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8" name="Text Box 205">
          <a:extLst>
            <a:ext uri="{FF2B5EF4-FFF2-40B4-BE49-F238E27FC236}">
              <a16:creationId xmlns:a16="http://schemas.microsoft.com/office/drawing/2014/main" id="{D4F002A9-7BF5-4EF9-8D9F-549B9D5D9A1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59" name="Text Box 204">
          <a:extLst>
            <a:ext uri="{FF2B5EF4-FFF2-40B4-BE49-F238E27FC236}">
              <a16:creationId xmlns:a16="http://schemas.microsoft.com/office/drawing/2014/main" id="{CB46D752-0AFF-436F-B5DA-1E5B6D977A9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0" name="Text Box 205">
          <a:extLst>
            <a:ext uri="{FF2B5EF4-FFF2-40B4-BE49-F238E27FC236}">
              <a16:creationId xmlns:a16="http://schemas.microsoft.com/office/drawing/2014/main" id="{175130CB-6FDA-497E-BC9D-3AD62E1A545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1" name="Text Box 204">
          <a:extLst>
            <a:ext uri="{FF2B5EF4-FFF2-40B4-BE49-F238E27FC236}">
              <a16:creationId xmlns:a16="http://schemas.microsoft.com/office/drawing/2014/main" id="{A8CB0385-32F6-4904-AC7F-B1EB848177B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2" name="Text Box 205">
          <a:extLst>
            <a:ext uri="{FF2B5EF4-FFF2-40B4-BE49-F238E27FC236}">
              <a16:creationId xmlns:a16="http://schemas.microsoft.com/office/drawing/2014/main" id="{420C6EAA-56B0-42F1-B6AB-103D3286E89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3" name="Text Box 204">
          <a:extLst>
            <a:ext uri="{FF2B5EF4-FFF2-40B4-BE49-F238E27FC236}">
              <a16:creationId xmlns:a16="http://schemas.microsoft.com/office/drawing/2014/main" id="{1F012322-4A4C-48C8-9DD9-87012478BFB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4" name="Text Box 205">
          <a:extLst>
            <a:ext uri="{FF2B5EF4-FFF2-40B4-BE49-F238E27FC236}">
              <a16:creationId xmlns:a16="http://schemas.microsoft.com/office/drawing/2014/main" id="{137591DD-12E8-4B57-ADBE-91B13AFFA06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5" name="Text Box 204">
          <a:extLst>
            <a:ext uri="{FF2B5EF4-FFF2-40B4-BE49-F238E27FC236}">
              <a16:creationId xmlns:a16="http://schemas.microsoft.com/office/drawing/2014/main" id="{EF0DD554-A34E-41DB-8D4B-597717F9602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6" name="Text Box 205">
          <a:extLst>
            <a:ext uri="{FF2B5EF4-FFF2-40B4-BE49-F238E27FC236}">
              <a16:creationId xmlns:a16="http://schemas.microsoft.com/office/drawing/2014/main" id="{85F66D9D-54EC-42E3-A839-A2C025DF524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7" name="Text Box 204">
          <a:extLst>
            <a:ext uri="{FF2B5EF4-FFF2-40B4-BE49-F238E27FC236}">
              <a16:creationId xmlns:a16="http://schemas.microsoft.com/office/drawing/2014/main" id="{5F1CE932-79C6-47E0-94F3-B75FE25983C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8" name="Text Box 205">
          <a:extLst>
            <a:ext uri="{FF2B5EF4-FFF2-40B4-BE49-F238E27FC236}">
              <a16:creationId xmlns:a16="http://schemas.microsoft.com/office/drawing/2014/main" id="{59829ADE-4963-43F2-A8AF-E224EB2E769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69" name="Text Box 204">
          <a:extLst>
            <a:ext uri="{FF2B5EF4-FFF2-40B4-BE49-F238E27FC236}">
              <a16:creationId xmlns:a16="http://schemas.microsoft.com/office/drawing/2014/main" id="{61805754-90D6-4C6B-9E6B-EB3C1A99C3B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0" name="Text Box 205">
          <a:extLst>
            <a:ext uri="{FF2B5EF4-FFF2-40B4-BE49-F238E27FC236}">
              <a16:creationId xmlns:a16="http://schemas.microsoft.com/office/drawing/2014/main" id="{44F34410-7286-4CCA-ABB2-66390F6D1CD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1" name="Text Box 204">
          <a:extLst>
            <a:ext uri="{FF2B5EF4-FFF2-40B4-BE49-F238E27FC236}">
              <a16:creationId xmlns:a16="http://schemas.microsoft.com/office/drawing/2014/main" id="{9E13CEA3-628C-48D1-9A02-DAB873A87A9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2" name="Text Box 205">
          <a:extLst>
            <a:ext uri="{FF2B5EF4-FFF2-40B4-BE49-F238E27FC236}">
              <a16:creationId xmlns:a16="http://schemas.microsoft.com/office/drawing/2014/main" id="{139A6FE2-C43D-4D44-8396-42F03CFD9DF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3" name="Text Box 204">
          <a:extLst>
            <a:ext uri="{FF2B5EF4-FFF2-40B4-BE49-F238E27FC236}">
              <a16:creationId xmlns:a16="http://schemas.microsoft.com/office/drawing/2014/main" id="{515CFFDA-9408-4F45-9ECE-8BB8ADC18A4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4" name="Text Box 205">
          <a:extLst>
            <a:ext uri="{FF2B5EF4-FFF2-40B4-BE49-F238E27FC236}">
              <a16:creationId xmlns:a16="http://schemas.microsoft.com/office/drawing/2014/main" id="{C2E346F9-6BF8-41B2-9288-0C53C12B659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5" name="Text Box 204">
          <a:extLst>
            <a:ext uri="{FF2B5EF4-FFF2-40B4-BE49-F238E27FC236}">
              <a16:creationId xmlns:a16="http://schemas.microsoft.com/office/drawing/2014/main" id="{37F86024-4C67-444B-8814-C301D572E13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6" name="Text Box 205">
          <a:extLst>
            <a:ext uri="{FF2B5EF4-FFF2-40B4-BE49-F238E27FC236}">
              <a16:creationId xmlns:a16="http://schemas.microsoft.com/office/drawing/2014/main" id="{724BFDB6-6EEF-4EB0-9407-DCDE56335C4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7" name="Text Box 204">
          <a:extLst>
            <a:ext uri="{FF2B5EF4-FFF2-40B4-BE49-F238E27FC236}">
              <a16:creationId xmlns:a16="http://schemas.microsoft.com/office/drawing/2014/main" id="{E48DD2D9-6584-4643-874E-E5E7F85CCFA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8" name="Text Box 205">
          <a:extLst>
            <a:ext uri="{FF2B5EF4-FFF2-40B4-BE49-F238E27FC236}">
              <a16:creationId xmlns:a16="http://schemas.microsoft.com/office/drawing/2014/main" id="{E9CCE966-DFB4-4B2D-AA43-391E5396EB4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79" name="Text Box 204">
          <a:extLst>
            <a:ext uri="{FF2B5EF4-FFF2-40B4-BE49-F238E27FC236}">
              <a16:creationId xmlns:a16="http://schemas.microsoft.com/office/drawing/2014/main" id="{D0571FD3-3658-48E9-9EBB-A33F5DB35A2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0" name="Text Box 205">
          <a:extLst>
            <a:ext uri="{FF2B5EF4-FFF2-40B4-BE49-F238E27FC236}">
              <a16:creationId xmlns:a16="http://schemas.microsoft.com/office/drawing/2014/main" id="{0826DB77-16C1-4AAC-8125-5E0922FEE82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1" name="Text Box 204">
          <a:extLst>
            <a:ext uri="{FF2B5EF4-FFF2-40B4-BE49-F238E27FC236}">
              <a16:creationId xmlns:a16="http://schemas.microsoft.com/office/drawing/2014/main" id="{C9F81202-3931-45DA-9BA5-3718BF56F61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2" name="Text Box 205">
          <a:extLst>
            <a:ext uri="{FF2B5EF4-FFF2-40B4-BE49-F238E27FC236}">
              <a16:creationId xmlns:a16="http://schemas.microsoft.com/office/drawing/2014/main" id="{93BD0DA2-D7EA-4EAD-BBF0-8A524B4F759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3" name="Text Box 204">
          <a:extLst>
            <a:ext uri="{FF2B5EF4-FFF2-40B4-BE49-F238E27FC236}">
              <a16:creationId xmlns:a16="http://schemas.microsoft.com/office/drawing/2014/main" id="{FDC68FFE-8671-45A0-AF1B-4B56FBF2780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4" name="Text Box 205">
          <a:extLst>
            <a:ext uri="{FF2B5EF4-FFF2-40B4-BE49-F238E27FC236}">
              <a16:creationId xmlns:a16="http://schemas.microsoft.com/office/drawing/2014/main" id="{A58C707E-D345-4F1D-BA61-C1E78EEE476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5" name="Text Box 204">
          <a:extLst>
            <a:ext uri="{FF2B5EF4-FFF2-40B4-BE49-F238E27FC236}">
              <a16:creationId xmlns:a16="http://schemas.microsoft.com/office/drawing/2014/main" id="{87A5668C-D530-46DF-AC3B-F38BE87492F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6" name="Text Box 205">
          <a:extLst>
            <a:ext uri="{FF2B5EF4-FFF2-40B4-BE49-F238E27FC236}">
              <a16:creationId xmlns:a16="http://schemas.microsoft.com/office/drawing/2014/main" id="{B9342FF4-46A9-42FA-870C-5014AB9B26D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7" name="Text Box 204">
          <a:extLst>
            <a:ext uri="{FF2B5EF4-FFF2-40B4-BE49-F238E27FC236}">
              <a16:creationId xmlns:a16="http://schemas.microsoft.com/office/drawing/2014/main" id="{F87E7144-2690-47DA-8A9C-48C38258A25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8" name="Text Box 205">
          <a:extLst>
            <a:ext uri="{FF2B5EF4-FFF2-40B4-BE49-F238E27FC236}">
              <a16:creationId xmlns:a16="http://schemas.microsoft.com/office/drawing/2014/main" id="{14D2DACB-329D-4D71-9B74-7DC12990D37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89" name="Text Box 204">
          <a:extLst>
            <a:ext uri="{FF2B5EF4-FFF2-40B4-BE49-F238E27FC236}">
              <a16:creationId xmlns:a16="http://schemas.microsoft.com/office/drawing/2014/main" id="{0022B05F-8AA8-405E-9793-9776A3357AC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0" name="Text Box 205">
          <a:extLst>
            <a:ext uri="{FF2B5EF4-FFF2-40B4-BE49-F238E27FC236}">
              <a16:creationId xmlns:a16="http://schemas.microsoft.com/office/drawing/2014/main" id="{ECEED85B-8F7B-455F-A3AC-243D8B073E2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1" name="Text Box 204">
          <a:extLst>
            <a:ext uri="{FF2B5EF4-FFF2-40B4-BE49-F238E27FC236}">
              <a16:creationId xmlns:a16="http://schemas.microsoft.com/office/drawing/2014/main" id="{505748A0-1B89-4A3D-8AA1-A2E862F37BA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2" name="Text Box 205">
          <a:extLst>
            <a:ext uri="{FF2B5EF4-FFF2-40B4-BE49-F238E27FC236}">
              <a16:creationId xmlns:a16="http://schemas.microsoft.com/office/drawing/2014/main" id="{E675956C-8DE9-426B-8662-C3BD5B305E0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3" name="Text Box 204">
          <a:extLst>
            <a:ext uri="{FF2B5EF4-FFF2-40B4-BE49-F238E27FC236}">
              <a16:creationId xmlns:a16="http://schemas.microsoft.com/office/drawing/2014/main" id="{9FB74521-9E58-4B57-8DF2-AFDADDD9A9D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4" name="Text Box 205">
          <a:extLst>
            <a:ext uri="{FF2B5EF4-FFF2-40B4-BE49-F238E27FC236}">
              <a16:creationId xmlns:a16="http://schemas.microsoft.com/office/drawing/2014/main" id="{6D36489D-4C15-4B08-896B-BECD8DA3374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5" name="Text Box 204">
          <a:extLst>
            <a:ext uri="{FF2B5EF4-FFF2-40B4-BE49-F238E27FC236}">
              <a16:creationId xmlns:a16="http://schemas.microsoft.com/office/drawing/2014/main" id="{D123BE18-E37E-4A2E-9A67-BEECF2FA5DD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6" name="Text Box 205">
          <a:extLst>
            <a:ext uri="{FF2B5EF4-FFF2-40B4-BE49-F238E27FC236}">
              <a16:creationId xmlns:a16="http://schemas.microsoft.com/office/drawing/2014/main" id="{AA89B951-4B2F-4D35-B7B5-E0BC8F4030B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7" name="Text Box 204">
          <a:extLst>
            <a:ext uri="{FF2B5EF4-FFF2-40B4-BE49-F238E27FC236}">
              <a16:creationId xmlns:a16="http://schemas.microsoft.com/office/drawing/2014/main" id="{C8EC71B7-1E63-48CB-82E1-FA675330D38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8" name="Text Box 205">
          <a:extLst>
            <a:ext uri="{FF2B5EF4-FFF2-40B4-BE49-F238E27FC236}">
              <a16:creationId xmlns:a16="http://schemas.microsoft.com/office/drawing/2014/main" id="{A30978C2-38E9-4AC9-885F-BCB8E97A379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899" name="Text Box 204">
          <a:extLst>
            <a:ext uri="{FF2B5EF4-FFF2-40B4-BE49-F238E27FC236}">
              <a16:creationId xmlns:a16="http://schemas.microsoft.com/office/drawing/2014/main" id="{831B164D-99D1-4F9C-81E9-C8661E54432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0" name="Text Box 205">
          <a:extLst>
            <a:ext uri="{FF2B5EF4-FFF2-40B4-BE49-F238E27FC236}">
              <a16:creationId xmlns:a16="http://schemas.microsoft.com/office/drawing/2014/main" id="{96A5F88C-70E7-4D20-8B28-A595DCEE2B0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1" name="Text Box 204">
          <a:extLst>
            <a:ext uri="{FF2B5EF4-FFF2-40B4-BE49-F238E27FC236}">
              <a16:creationId xmlns:a16="http://schemas.microsoft.com/office/drawing/2014/main" id="{51376CD8-8FF2-4741-90A2-6629CA61EC0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2" name="Text Box 205">
          <a:extLst>
            <a:ext uri="{FF2B5EF4-FFF2-40B4-BE49-F238E27FC236}">
              <a16:creationId xmlns:a16="http://schemas.microsoft.com/office/drawing/2014/main" id="{AD0A67B4-D89E-4977-8915-F956490A896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3" name="Text Box 204">
          <a:extLst>
            <a:ext uri="{FF2B5EF4-FFF2-40B4-BE49-F238E27FC236}">
              <a16:creationId xmlns:a16="http://schemas.microsoft.com/office/drawing/2014/main" id="{14E606A5-CD0C-4976-ACEB-C7AB9EED793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4" name="Text Box 205">
          <a:extLst>
            <a:ext uri="{FF2B5EF4-FFF2-40B4-BE49-F238E27FC236}">
              <a16:creationId xmlns:a16="http://schemas.microsoft.com/office/drawing/2014/main" id="{D18D5B40-4FC8-405E-B78B-931D44801C9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5" name="Text Box 204">
          <a:extLst>
            <a:ext uri="{FF2B5EF4-FFF2-40B4-BE49-F238E27FC236}">
              <a16:creationId xmlns:a16="http://schemas.microsoft.com/office/drawing/2014/main" id="{9F00B4B2-72AB-40BE-9C34-B36094CF0F1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6" name="Text Box 205">
          <a:extLst>
            <a:ext uri="{FF2B5EF4-FFF2-40B4-BE49-F238E27FC236}">
              <a16:creationId xmlns:a16="http://schemas.microsoft.com/office/drawing/2014/main" id="{93146E94-8E4D-4708-9913-FA21E8F66BD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7" name="Text Box 204">
          <a:extLst>
            <a:ext uri="{FF2B5EF4-FFF2-40B4-BE49-F238E27FC236}">
              <a16:creationId xmlns:a16="http://schemas.microsoft.com/office/drawing/2014/main" id="{02D75DAF-F997-4E6E-972D-FDB7B213FB2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8" name="Text Box 205">
          <a:extLst>
            <a:ext uri="{FF2B5EF4-FFF2-40B4-BE49-F238E27FC236}">
              <a16:creationId xmlns:a16="http://schemas.microsoft.com/office/drawing/2014/main" id="{2B716A02-48E3-40DD-8586-8D9806E2B19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09" name="Text Box 204">
          <a:extLst>
            <a:ext uri="{FF2B5EF4-FFF2-40B4-BE49-F238E27FC236}">
              <a16:creationId xmlns:a16="http://schemas.microsoft.com/office/drawing/2014/main" id="{146D9495-F372-4EE7-8965-12B15161040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0" name="Text Box 205">
          <a:extLst>
            <a:ext uri="{FF2B5EF4-FFF2-40B4-BE49-F238E27FC236}">
              <a16:creationId xmlns:a16="http://schemas.microsoft.com/office/drawing/2014/main" id="{72D0CB7F-4847-4363-B07C-45D1D4E5175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1" name="Text Box 204">
          <a:extLst>
            <a:ext uri="{FF2B5EF4-FFF2-40B4-BE49-F238E27FC236}">
              <a16:creationId xmlns:a16="http://schemas.microsoft.com/office/drawing/2014/main" id="{043B7F62-5F13-4875-B3BA-D0104427C01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2" name="Text Box 205">
          <a:extLst>
            <a:ext uri="{FF2B5EF4-FFF2-40B4-BE49-F238E27FC236}">
              <a16:creationId xmlns:a16="http://schemas.microsoft.com/office/drawing/2014/main" id="{4C81777B-6C90-44F3-B55F-6CAE19E066C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3" name="Text Box 204">
          <a:extLst>
            <a:ext uri="{FF2B5EF4-FFF2-40B4-BE49-F238E27FC236}">
              <a16:creationId xmlns:a16="http://schemas.microsoft.com/office/drawing/2014/main" id="{894EF82A-9415-4702-BA9B-2252256CA64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4" name="Text Box 205">
          <a:extLst>
            <a:ext uri="{FF2B5EF4-FFF2-40B4-BE49-F238E27FC236}">
              <a16:creationId xmlns:a16="http://schemas.microsoft.com/office/drawing/2014/main" id="{AB206538-257F-4E85-BFA1-AB1006ADBAB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5" name="Text Box 204">
          <a:extLst>
            <a:ext uri="{FF2B5EF4-FFF2-40B4-BE49-F238E27FC236}">
              <a16:creationId xmlns:a16="http://schemas.microsoft.com/office/drawing/2014/main" id="{41DA5B67-09F9-4A6E-99DA-46AA6965330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6" name="Text Box 205">
          <a:extLst>
            <a:ext uri="{FF2B5EF4-FFF2-40B4-BE49-F238E27FC236}">
              <a16:creationId xmlns:a16="http://schemas.microsoft.com/office/drawing/2014/main" id="{3DAE097F-671B-4069-8413-3EEA00C02F5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7" name="Text Box 204">
          <a:extLst>
            <a:ext uri="{FF2B5EF4-FFF2-40B4-BE49-F238E27FC236}">
              <a16:creationId xmlns:a16="http://schemas.microsoft.com/office/drawing/2014/main" id="{0DBB1381-4BEF-4378-88A8-A4512A5F930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8" name="Text Box 205">
          <a:extLst>
            <a:ext uri="{FF2B5EF4-FFF2-40B4-BE49-F238E27FC236}">
              <a16:creationId xmlns:a16="http://schemas.microsoft.com/office/drawing/2014/main" id="{44BDC53B-97CA-40AA-A63C-FD51640A8D8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19" name="Text Box 204">
          <a:extLst>
            <a:ext uri="{FF2B5EF4-FFF2-40B4-BE49-F238E27FC236}">
              <a16:creationId xmlns:a16="http://schemas.microsoft.com/office/drawing/2014/main" id="{6F2F2944-6D27-40C9-A923-BAB95FEBE41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0" name="Text Box 205">
          <a:extLst>
            <a:ext uri="{FF2B5EF4-FFF2-40B4-BE49-F238E27FC236}">
              <a16:creationId xmlns:a16="http://schemas.microsoft.com/office/drawing/2014/main" id="{B76D0882-6F65-4E4D-9C71-A2732E855AB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1" name="Text Box 204">
          <a:extLst>
            <a:ext uri="{FF2B5EF4-FFF2-40B4-BE49-F238E27FC236}">
              <a16:creationId xmlns:a16="http://schemas.microsoft.com/office/drawing/2014/main" id="{49662BAC-3BDC-40A7-B686-57FAA47CF95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2" name="Text Box 205">
          <a:extLst>
            <a:ext uri="{FF2B5EF4-FFF2-40B4-BE49-F238E27FC236}">
              <a16:creationId xmlns:a16="http://schemas.microsoft.com/office/drawing/2014/main" id="{C906F830-2541-49EA-BF15-B6C9CC7E385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3" name="Text Box 204">
          <a:extLst>
            <a:ext uri="{FF2B5EF4-FFF2-40B4-BE49-F238E27FC236}">
              <a16:creationId xmlns:a16="http://schemas.microsoft.com/office/drawing/2014/main" id="{7BD0CC7E-6580-434D-93D3-E928711C38E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4" name="Text Box 205">
          <a:extLst>
            <a:ext uri="{FF2B5EF4-FFF2-40B4-BE49-F238E27FC236}">
              <a16:creationId xmlns:a16="http://schemas.microsoft.com/office/drawing/2014/main" id="{CECE332D-BF9F-4A97-ACCB-6A8C0C0A71D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5" name="Text Box 204">
          <a:extLst>
            <a:ext uri="{FF2B5EF4-FFF2-40B4-BE49-F238E27FC236}">
              <a16:creationId xmlns:a16="http://schemas.microsoft.com/office/drawing/2014/main" id="{92B84CCA-AC64-48B2-A847-DC6452E472F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6" name="Text Box 205">
          <a:extLst>
            <a:ext uri="{FF2B5EF4-FFF2-40B4-BE49-F238E27FC236}">
              <a16:creationId xmlns:a16="http://schemas.microsoft.com/office/drawing/2014/main" id="{372C6B05-173B-4BA7-94CA-51F20B948E9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7" name="Text Box 204">
          <a:extLst>
            <a:ext uri="{FF2B5EF4-FFF2-40B4-BE49-F238E27FC236}">
              <a16:creationId xmlns:a16="http://schemas.microsoft.com/office/drawing/2014/main" id="{8AA74A45-F198-4657-B712-420E388DAEF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8" name="Text Box 205">
          <a:extLst>
            <a:ext uri="{FF2B5EF4-FFF2-40B4-BE49-F238E27FC236}">
              <a16:creationId xmlns:a16="http://schemas.microsoft.com/office/drawing/2014/main" id="{98098CD8-F4EC-4EB5-B06B-E3E3F6DBA7F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29" name="Text Box 204">
          <a:extLst>
            <a:ext uri="{FF2B5EF4-FFF2-40B4-BE49-F238E27FC236}">
              <a16:creationId xmlns:a16="http://schemas.microsoft.com/office/drawing/2014/main" id="{BB2E3A32-D8B8-4C35-88D6-25731D563B2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0" name="Text Box 205">
          <a:extLst>
            <a:ext uri="{FF2B5EF4-FFF2-40B4-BE49-F238E27FC236}">
              <a16:creationId xmlns:a16="http://schemas.microsoft.com/office/drawing/2014/main" id="{1E753A7B-4254-4876-A478-396803A756F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1" name="Text Box 204">
          <a:extLst>
            <a:ext uri="{FF2B5EF4-FFF2-40B4-BE49-F238E27FC236}">
              <a16:creationId xmlns:a16="http://schemas.microsoft.com/office/drawing/2014/main" id="{EA34D165-8C4F-445F-AE94-620C57430FE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2" name="Text Box 205">
          <a:extLst>
            <a:ext uri="{FF2B5EF4-FFF2-40B4-BE49-F238E27FC236}">
              <a16:creationId xmlns:a16="http://schemas.microsoft.com/office/drawing/2014/main" id="{90352722-F167-4240-A6D0-11B91E6C317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3" name="Text Box 204">
          <a:extLst>
            <a:ext uri="{FF2B5EF4-FFF2-40B4-BE49-F238E27FC236}">
              <a16:creationId xmlns:a16="http://schemas.microsoft.com/office/drawing/2014/main" id="{C438D8FC-F0C5-49CB-AE7C-BD07CC2A384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4" name="Text Box 205">
          <a:extLst>
            <a:ext uri="{FF2B5EF4-FFF2-40B4-BE49-F238E27FC236}">
              <a16:creationId xmlns:a16="http://schemas.microsoft.com/office/drawing/2014/main" id="{39E8FCBC-EFD0-484F-94FE-F23B8846C5B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5" name="Text Box 204">
          <a:extLst>
            <a:ext uri="{FF2B5EF4-FFF2-40B4-BE49-F238E27FC236}">
              <a16:creationId xmlns:a16="http://schemas.microsoft.com/office/drawing/2014/main" id="{58032F9D-D284-4C8A-B357-24143E33277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6" name="Text Box 205">
          <a:extLst>
            <a:ext uri="{FF2B5EF4-FFF2-40B4-BE49-F238E27FC236}">
              <a16:creationId xmlns:a16="http://schemas.microsoft.com/office/drawing/2014/main" id="{D1531760-E1D8-4A93-81D5-8B70071545B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7" name="Text Box 204">
          <a:extLst>
            <a:ext uri="{FF2B5EF4-FFF2-40B4-BE49-F238E27FC236}">
              <a16:creationId xmlns:a16="http://schemas.microsoft.com/office/drawing/2014/main" id="{BE5F40B6-CCFF-4058-B5B1-4B8681BD64F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8" name="Text Box 205">
          <a:extLst>
            <a:ext uri="{FF2B5EF4-FFF2-40B4-BE49-F238E27FC236}">
              <a16:creationId xmlns:a16="http://schemas.microsoft.com/office/drawing/2014/main" id="{632FF4EF-FBB1-40E9-BD92-3BA49B3F956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39" name="Text Box 204">
          <a:extLst>
            <a:ext uri="{FF2B5EF4-FFF2-40B4-BE49-F238E27FC236}">
              <a16:creationId xmlns:a16="http://schemas.microsoft.com/office/drawing/2014/main" id="{83304CF9-A963-4D1B-A246-4C0AF0D683E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0" name="Text Box 205">
          <a:extLst>
            <a:ext uri="{FF2B5EF4-FFF2-40B4-BE49-F238E27FC236}">
              <a16:creationId xmlns:a16="http://schemas.microsoft.com/office/drawing/2014/main" id="{60ECFADC-7F80-4EE0-AEAC-93C2158FA55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1" name="Text Box 204">
          <a:extLst>
            <a:ext uri="{FF2B5EF4-FFF2-40B4-BE49-F238E27FC236}">
              <a16:creationId xmlns:a16="http://schemas.microsoft.com/office/drawing/2014/main" id="{CC42FD6F-D561-436F-B18C-3220283322B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2" name="Text Box 205">
          <a:extLst>
            <a:ext uri="{FF2B5EF4-FFF2-40B4-BE49-F238E27FC236}">
              <a16:creationId xmlns:a16="http://schemas.microsoft.com/office/drawing/2014/main" id="{6B1EDF0F-11BD-492D-BC33-C0B61AEB254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3" name="Text Box 204">
          <a:extLst>
            <a:ext uri="{FF2B5EF4-FFF2-40B4-BE49-F238E27FC236}">
              <a16:creationId xmlns:a16="http://schemas.microsoft.com/office/drawing/2014/main" id="{D6E95342-2098-4C77-8271-1C479044707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4" name="Text Box 205">
          <a:extLst>
            <a:ext uri="{FF2B5EF4-FFF2-40B4-BE49-F238E27FC236}">
              <a16:creationId xmlns:a16="http://schemas.microsoft.com/office/drawing/2014/main" id="{C42A2EDC-5EA5-4592-BD88-289C925E939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5" name="Text Box 204">
          <a:extLst>
            <a:ext uri="{FF2B5EF4-FFF2-40B4-BE49-F238E27FC236}">
              <a16:creationId xmlns:a16="http://schemas.microsoft.com/office/drawing/2014/main" id="{86A6E5BA-2B26-4D95-A283-D5A2C834909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6" name="Text Box 205">
          <a:extLst>
            <a:ext uri="{FF2B5EF4-FFF2-40B4-BE49-F238E27FC236}">
              <a16:creationId xmlns:a16="http://schemas.microsoft.com/office/drawing/2014/main" id="{B330837D-F419-4C2F-AC79-899FCB9549F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7" name="Text Box 204">
          <a:extLst>
            <a:ext uri="{FF2B5EF4-FFF2-40B4-BE49-F238E27FC236}">
              <a16:creationId xmlns:a16="http://schemas.microsoft.com/office/drawing/2014/main" id="{381A06C2-7A37-42F7-8DBB-BB9CC55A4E2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8" name="Text Box 205">
          <a:extLst>
            <a:ext uri="{FF2B5EF4-FFF2-40B4-BE49-F238E27FC236}">
              <a16:creationId xmlns:a16="http://schemas.microsoft.com/office/drawing/2014/main" id="{11D453CC-6E20-4CB6-8593-A3ACEB2C747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49" name="Text Box 204">
          <a:extLst>
            <a:ext uri="{FF2B5EF4-FFF2-40B4-BE49-F238E27FC236}">
              <a16:creationId xmlns:a16="http://schemas.microsoft.com/office/drawing/2014/main" id="{A559AF59-6E41-4EFE-94F1-9BA9B275356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0" name="Text Box 205">
          <a:extLst>
            <a:ext uri="{FF2B5EF4-FFF2-40B4-BE49-F238E27FC236}">
              <a16:creationId xmlns:a16="http://schemas.microsoft.com/office/drawing/2014/main" id="{A4EA6B60-8357-438A-99C0-B097A8D6401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1" name="Text Box 204">
          <a:extLst>
            <a:ext uri="{FF2B5EF4-FFF2-40B4-BE49-F238E27FC236}">
              <a16:creationId xmlns:a16="http://schemas.microsoft.com/office/drawing/2014/main" id="{C85FA1CC-B5FC-4424-B9CC-435FAD9F2C0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2" name="Text Box 205">
          <a:extLst>
            <a:ext uri="{FF2B5EF4-FFF2-40B4-BE49-F238E27FC236}">
              <a16:creationId xmlns:a16="http://schemas.microsoft.com/office/drawing/2014/main" id="{80012650-1795-4730-8933-4CD0160E8EF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3" name="Text Box 204">
          <a:extLst>
            <a:ext uri="{FF2B5EF4-FFF2-40B4-BE49-F238E27FC236}">
              <a16:creationId xmlns:a16="http://schemas.microsoft.com/office/drawing/2014/main" id="{7B9F2CCB-956B-4FD4-A27C-789ECCF705D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4" name="Text Box 205">
          <a:extLst>
            <a:ext uri="{FF2B5EF4-FFF2-40B4-BE49-F238E27FC236}">
              <a16:creationId xmlns:a16="http://schemas.microsoft.com/office/drawing/2014/main" id="{8AC55319-5E13-4CB6-BA4E-295B49859D8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5" name="Text Box 204">
          <a:extLst>
            <a:ext uri="{FF2B5EF4-FFF2-40B4-BE49-F238E27FC236}">
              <a16:creationId xmlns:a16="http://schemas.microsoft.com/office/drawing/2014/main" id="{4AFDA6CE-E132-4592-AF80-F0B5405EF19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6" name="Text Box 205">
          <a:extLst>
            <a:ext uri="{FF2B5EF4-FFF2-40B4-BE49-F238E27FC236}">
              <a16:creationId xmlns:a16="http://schemas.microsoft.com/office/drawing/2014/main" id="{1EBB6F38-AA30-44D7-A399-5EC89616EF1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7" name="Text Box 204">
          <a:extLst>
            <a:ext uri="{FF2B5EF4-FFF2-40B4-BE49-F238E27FC236}">
              <a16:creationId xmlns:a16="http://schemas.microsoft.com/office/drawing/2014/main" id="{0CA89100-501D-4813-998C-B39A096E7B6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8" name="Text Box 205">
          <a:extLst>
            <a:ext uri="{FF2B5EF4-FFF2-40B4-BE49-F238E27FC236}">
              <a16:creationId xmlns:a16="http://schemas.microsoft.com/office/drawing/2014/main" id="{E406F2F8-3454-4F54-9862-E5674B7A6BE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59" name="Text Box 204">
          <a:extLst>
            <a:ext uri="{FF2B5EF4-FFF2-40B4-BE49-F238E27FC236}">
              <a16:creationId xmlns:a16="http://schemas.microsoft.com/office/drawing/2014/main" id="{C4FDF221-2D72-44A7-B8FE-9A9C3076844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0" name="Text Box 205">
          <a:extLst>
            <a:ext uri="{FF2B5EF4-FFF2-40B4-BE49-F238E27FC236}">
              <a16:creationId xmlns:a16="http://schemas.microsoft.com/office/drawing/2014/main" id="{DF979B7B-606B-4560-B7CC-D1799781957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1" name="Text Box 204">
          <a:extLst>
            <a:ext uri="{FF2B5EF4-FFF2-40B4-BE49-F238E27FC236}">
              <a16:creationId xmlns:a16="http://schemas.microsoft.com/office/drawing/2014/main" id="{83297517-5D83-499D-8711-67EC5F662A1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2" name="Text Box 205">
          <a:extLst>
            <a:ext uri="{FF2B5EF4-FFF2-40B4-BE49-F238E27FC236}">
              <a16:creationId xmlns:a16="http://schemas.microsoft.com/office/drawing/2014/main" id="{60DAC3CE-A838-46D4-9060-C621F4A91FE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3" name="Text Box 204">
          <a:extLst>
            <a:ext uri="{FF2B5EF4-FFF2-40B4-BE49-F238E27FC236}">
              <a16:creationId xmlns:a16="http://schemas.microsoft.com/office/drawing/2014/main" id="{CB5A15E6-19C0-4B31-857D-2F33BF0378B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4" name="Text Box 205">
          <a:extLst>
            <a:ext uri="{FF2B5EF4-FFF2-40B4-BE49-F238E27FC236}">
              <a16:creationId xmlns:a16="http://schemas.microsoft.com/office/drawing/2014/main" id="{7F2647D4-0167-4511-96B6-3AA4E9AB069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5" name="Text Box 204">
          <a:extLst>
            <a:ext uri="{FF2B5EF4-FFF2-40B4-BE49-F238E27FC236}">
              <a16:creationId xmlns:a16="http://schemas.microsoft.com/office/drawing/2014/main" id="{EA7CF65D-1682-4B73-B91A-EC7CB3638C5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6" name="Text Box 205">
          <a:extLst>
            <a:ext uri="{FF2B5EF4-FFF2-40B4-BE49-F238E27FC236}">
              <a16:creationId xmlns:a16="http://schemas.microsoft.com/office/drawing/2014/main" id="{D3AD114F-2A3F-490B-9424-3FF20220748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7" name="Text Box 204">
          <a:extLst>
            <a:ext uri="{FF2B5EF4-FFF2-40B4-BE49-F238E27FC236}">
              <a16:creationId xmlns:a16="http://schemas.microsoft.com/office/drawing/2014/main" id="{D2ADA0FF-B153-4477-BD67-0FAA161244A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8" name="Text Box 205">
          <a:extLst>
            <a:ext uri="{FF2B5EF4-FFF2-40B4-BE49-F238E27FC236}">
              <a16:creationId xmlns:a16="http://schemas.microsoft.com/office/drawing/2014/main" id="{51E0CE52-678A-46E0-9AE0-9AFA24C8C4A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69" name="Text Box 204">
          <a:extLst>
            <a:ext uri="{FF2B5EF4-FFF2-40B4-BE49-F238E27FC236}">
              <a16:creationId xmlns:a16="http://schemas.microsoft.com/office/drawing/2014/main" id="{CA8F8E19-DC83-4A7B-981A-FB07C59A471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0" name="Text Box 205">
          <a:extLst>
            <a:ext uri="{FF2B5EF4-FFF2-40B4-BE49-F238E27FC236}">
              <a16:creationId xmlns:a16="http://schemas.microsoft.com/office/drawing/2014/main" id="{5989266D-D32F-40EC-898F-1971151B800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1" name="Text Box 204">
          <a:extLst>
            <a:ext uri="{FF2B5EF4-FFF2-40B4-BE49-F238E27FC236}">
              <a16:creationId xmlns:a16="http://schemas.microsoft.com/office/drawing/2014/main" id="{AC3C09C4-2C65-457E-A9C4-4E8DFFED692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2" name="Text Box 205">
          <a:extLst>
            <a:ext uri="{FF2B5EF4-FFF2-40B4-BE49-F238E27FC236}">
              <a16:creationId xmlns:a16="http://schemas.microsoft.com/office/drawing/2014/main" id="{CBB5A6B0-5591-459A-8BE8-BA73E812E1C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3" name="Text Box 204">
          <a:extLst>
            <a:ext uri="{FF2B5EF4-FFF2-40B4-BE49-F238E27FC236}">
              <a16:creationId xmlns:a16="http://schemas.microsoft.com/office/drawing/2014/main" id="{DB682646-D42B-4C91-8A11-88ACD6C76E4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4" name="Text Box 205">
          <a:extLst>
            <a:ext uri="{FF2B5EF4-FFF2-40B4-BE49-F238E27FC236}">
              <a16:creationId xmlns:a16="http://schemas.microsoft.com/office/drawing/2014/main" id="{3905D92E-597E-468D-9AF2-7F18F9B7CBE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5" name="Text Box 204">
          <a:extLst>
            <a:ext uri="{FF2B5EF4-FFF2-40B4-BE49-F238E27FC236}">
              <a16:creationId xmlns:a16="http://schemas.microsoft.com/office/drawing/2014/main" id="{430600FD-BEC7-4D29-89DB-8F669AF6513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6" name="Text Box 205">
          <a:extLst>
            <a:ext uri="{FF2B5EF4-FFF2-40B4-BE49-F238E27FC236}">
              <a16:creationId xmlns:a16="http://schemas.microsoft.com/office/drawing/2014/main" id="{39A619D7-FB08-4D98-B428-753C2370676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7" name="Text Box 204">
          <a:extLst>
            <a:ext uri="{FF2B5EF4-FFF2-40B4-BE49-F238E27FC236}">
              <a16:creationId xmlns:a16="http://schemas.microsoft.com/office/drawing/2014/main" id="{B5DC0F3B-86BA-4E14-BA4C-97EAFD86B21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8" name="Text Box 205">
          <a:extLst>
            <a:ext uri="{FF2B5EF4-FFF2-40B4-BE49-F238E27FC236}">
              <a16:creationId xmlns:a16="http://schemas.microsoft.com/office/drawing/2014/main" id="{08989BD7-C5E6-4DCA-85BF-1E5B59E3396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79" name="Text Box 204">
          <a:extLst>
            <a:ext uri="{FF2B5EF4-FFF2-40B4-BE49-F238E27FC236}">
              <a16:creationId xmlns:a16="http://schemas.microsoft.com/office/drawing/2014/main" id="{44AD0464-AD75-4246-998C-EF4291BF6EF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0" name="Text Box 205">
          <a:extLst>
            <a:ext uri="{FF2B5EF4-FFF2-40B4-BE49-F238E27FC236}">
              <a16:creationId xmlns:a16="http://schemas.microsoft.com/office/drawing/2014/main" id="{144A6ADB-A477-48DC-83F2-6B65577A176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1" name="Text Box 204">
          <a:extLst>
            <a:ext uri="{FF2B5EF4-FFF2-40B4-BE49-F238E27FC236}">
              <a16:creationId xmlns:a16="http://schemas.microsoft.com/office/drawing/2014/main" id="{A4DAE222-47E0-4B0E-B195-2C28421A949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2" name="Text Box 205">
          <a:extLst>
            <a:ext uri="{FF2B5EF4-FFF2-40B4-BE49-F238E27FC236}">
              <a16:creationId xmlns:a16="http://schemas.microsoft.com/office/drawing/2014/main" id="{F9D7635B-1521-4BE3-AE12-3BF09FB8B2C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3" name="Text Box 204">
          <a:extLst>
            <a:ext uri="{FF2B5EF4-FFF2-40B4-BE49-F238E27FC236}">
              <a16:creationId xmlns:a16="http://schemas.microsoft.com/office/drawing/2014/main" id="{2FEC2CE2-4EA5-45DF-8F70-09925624758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4" name="Text Box 205">
          <a:extLst>
            <a:ext uri="{FF2B5EF4-FFF2-40B4-BE49-F238E27FC236}">
              <a16:creationId xmlns:a16="http://schemas.microsoft.com/office/drawing/2014/main" id="{080945EC-78B8-4B63-9D16-B4AC01B4A43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5" name="Text Box 204">
          <a:extLst>
            <a:ext uri="{FF2B5EF4-FFF2-40B4-BE49-F238E27FC236}">
              <a16:creationId xmlns:a16="http://schemas.microsoft.com/office/drawing/2014/main" id="{0B6A0D6C-667B-49DF-A954-B244E1DF72A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6" name="Text Box 205">
          <a:extLst>
            <a:ext uri="{FF2B5EF4-FFF2-40B4-BE49-F238E27FC236}">
              <a16:creationId xmlns:a16="http://schemas.microsoft.com/office/drawing/2014/main" id="{BC76E8E8-87EE-4C35-BFB1-4A888FD143A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7" name="Text Box 204">
          <a:extLst>
            <a:ext uri="{FF2B5EF4-FFF2-40B4-BE49-F238E27FC236}">
              <a16:creationId xmlns:a16="http://schemas.microsoft.com/office/drawing/2014/main" id="{5A77B9A0-938D-47F0-BA8B-B6B6E007676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8" name="Text Box 205">
          <a:extLst>
            <a:ext uri="{FF2B5EF4-FFF2-40B4-BE49-F238E27FC236}">
              <a16:creationId xmlns:a16="http://schemas.microsoft.com/office/drawing/2014/main" id="{9736284B-EFFA-492D-B279-2D357804418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89" name="Text Box 204">
          <a:extLst>
            <a:ext uri="{FF2B5EF4-FFF2-40B4-BE49-F238E27FC236}">
              <a16:creationId xmlns:a16="http://schemas.microsoft.com/office/drawing/2014/main" id="{5BC7D833-3F8A-4916-A9E0-20F80D38809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0" name="Text Box 205">
          <a:extLst>
            <a:ext uri="{FF2B5EF4-FFF2-40B4-BE49-F238E27FC236}">
              <a16:creationId xmlns:a16="http://schemas.microsoft.com/office/drawing/2014/main" id="{D979CC90-F75C-4D01-A64F-067D3ED6DA6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1" name="Text Box 204">
          <a:extLst>
            <a:ext uri="{FF2B5EF4-FFF2-40B4-BE49-F238E27FC236}">
              <a16:creationId xmlns:a16="http://schemas.microsoft.com/office/drawing/2014/main" id="{71DE0770-A35C-45A1-8755-E18256AF9FC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2" name="Text Box 205">
          <a:extLst>
            <a:ext uri="{FF2B5EF4-FFF2-40B4-BE49-F238E27FC236}">
              <a16:creationId xmlns:a16="http://schemas.microsoft.com/office/drawing/2014/main" id="{444F6387-701A-4063-B893-3B63A608044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3" name="Text Box 204">
          <a:extLst>
            <a:ext uri="{FF2B5EF4-FFF2-40B4-BE49-F238E27FC236}">
              <a16:creationId xmlns:a16="http://schemas.microsoft.com/office/drawing/2014/main" id="{A3C5F7F7-2104-48D1-8F5E-ED9E20FE7E8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4" name="Text Box 205">
          <a:extLst>
            <a:ext uri="{FF2B5EF4-FFF2-40B4-BE49-F238E27FC236}">
              <a16:creationId xmlns:a16="http://schemas.microsoft.com/office/drawing/2014/main" id="{0948D060-EF6D-4A6B-B056-071C21037A7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5" name="Text Box 204">
          <a:extLst>
            <a:ext uri="{FF2B5EF4-FFF2-40B4-BE49-F238E27FC236}">
              <a16:creationId xmlns:a16="http://schemas.microsoft.com/office/drawing/2014/main" id="{CA977F4F-E389-4BFC-AE94-8D5A059D645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6" name="Text Box 205">
          <a:extLst>
            <a:ext uri="{FF2B5EF4-FFF2-40B4-BE49-F238E27FC236}">
              <a16:creationId xmlns:a16="http://schemas.microsoft.com/office/drawing/2014/main" id="{067560DC-88B1-4ED3-92C1-740C80A4039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7" name="Text Box 204">
          <a:extLst>
            <a:ext uri="{FF2B5EF4-FFF2-40B4-BE49-F238E27FC236}">
              <a16:creationId xmlns:a16="http://schemas.microsoft.com/office/drawing/2014/main" id="{CAD4F182-5EB8-4C68-9C13-86E3E36C249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8" name="Text Box 205">
          <a:extLst>
            <a:ext uri="{FF2B5EF4-FFF2-40B4-BE49-F238E27FC236}">
              <a16:creationId xmlns:a16="http://schemas.microsoft.com/office/drawing/2014/main" id="{5C6C2794-B539-4CD0-9020-8FE6F3E5580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999" name="Text Box 204">
          <a:extLst>
            <a:ext uri="{FF2B5EF4-FFF2-40B4-BE49-F238E27FC236}">
              <a16:creationId xmlns:a16="http://schemas.microsoft.com/office/drawing/2014/main" id="{CE00B8D9-E462-42A2-9406-6D59A6A8DFA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0" name="Text Box 205">
          <a:extLst>
            <a:ext uri="{FF2B5EF4-FFF2-40B4-BE49-F238E27FC236}">
              <a16:creationId xmlns:a16="http://schemas.microsoft.com/office/drawing/2014/main" id="{5F3D6F8D-15B9-4151-A8A8-89B962F8803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1" name="Text Box 204">
          <a:extLst>
            <a:ext uri="{FF2B5EF4-FFF2-40B4-BE49-F238E27FC236}">
              <a16:creationId xmlns:a16="http://schemas.microsoft.com/office/drawing/2014/main" id="{9BE22C3A-127A-40A5-A809-712C5A3918C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2" name="Text Box 205">
          <a:extLst>
            <a:ext uri="{FF2B5EF4-FFF2-40B4-BE49-F238E27FC236}">
              <a16:creationId xmlns:a16="http://schemas.microsoft.com/office/drawing/2014/main" id="{DD01C237-1721-43E2-BC13-DA923CAC9B0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3" name="Text Box 204">
          <a:extLst>
            <a:ext uri="{FF2B5EF4-FFF2-40B4-BE49-F238E27FC236}">
              <a16:creationId xmlns:a16="http://schemas.microsoft.com/office/drawing/2014/main" id="{E4B4ABC6-63E2-4CC7-9F9A-24F223C2619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4" name="Text Box 205">
          <a:extLst>
            <a:ext uri="{FF2B5EF4-FFF2-40B4-BE49-F238E27FC236}">
              <a16:creationId xmlns:a16="http://schemas.microsoft.com/office/drawing/2014/main" id="{D88740EB-2731-485E-A209-FB89C0CE983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5" name="Text Box 204">
          <a:extLst>
            <a:ext uri="{FF2B5EF4-FFF2-40B4-BE49-F238E27FC236}">
              <a16:creationId xmlns:a16="http://schemas.microsoft.com/office/drawing/2014/main" id="{AD0E2C8E-8FF9-4751-A967-7CC10D9A91F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6" name="Text Box 205">
          <a:extLst>
            <a:ext uri="{FF2B5EF4-FFF2-40B4-BE49-F238E27FC236}">
              <a16:creationId xmlns:a16="http://schemas.microsoft.com/office/drawing/2014/main" id="{90116D80-A32F-4EF4-8B3B-C35EDDA2F08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7" name="Text Box 204">
          <a:extLst>
            <a:ext uri="{FF2B5EF4-FFF2-40B4-BE49-F238E27FC236}">
              <a16:creationId xmlns:a16="http://schemas.microsoft.com/office/drawing/2014/main" id="{1AB2EEE7-9837-4114-8C53-C9E3C1A921F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8" name="Text Box 205">
          <a:extLst>
            <a:ext uri="{FF2B5EF4-FFF2-40B4-BE49-F238E27FC236}">
              <a16:creationId xmlns:a16="http://schemas.microsoft.com/office/drawing/2014/main" id="{BDB80977-231F-4FA2-9AF3-64344D15F7D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09" name="Text Box 204">
          <a:extLst>
            <a:ext uri="{FF2B5EF4-FFF2-40B4-BE49-F238E27FC236}">
              <a16:creationId xmlns:a16="http://schemas.microsoft.com/office/drawing/2014/main" id="{6B30DA1F-526B-4B7C-AEE9-AC0FF5F1CCE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0" name="Text Box 205">
          <a:extLst>
            <a:ext uri="{FF2B5EF4-FFF2-40B4-BE49-F238E27FC236}">
              <a16:creationId xmlns:a16="http://schemas.microsoft.com/office/drawing/2014/main" id="{3BD31E44-A5C2-41B2-AFFE-AA9F3D89806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1" name="Text Box 204">
          <a:extLst>
            <a:ext uri="{FF2B5EF4-FFF2-40B4-BE49-F238E27FC236}">
              <a16:creationId xmlns:a16="http://schemas.microsoft.com/office/drawing/2014/main" id="{70D783AA-ABB1-4F53-BDE5-20D6894E692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2" name="Text Box 205">
          <a:extLst>
            <a:ext uri="{FF2B5EF4-FFF2-40B4-BE49-F238E27FC236}">
              <a16:creationId xmlns:a16="http://schemas.microsoft.com/office/drawing/2014/main" id="{531EA0B5-0CB1-435B-B268-AD8458B548F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3" name="Text Box 204">
          <a:extLst>
            <a:ext uri="{FF2B5EF4-FFF2-40B4-BE49-F238E27FC236}">
              <a16:creationId xmlns:a16="http://schemas.microsoft.com/office/drawing/2014/main" id="{D2CFF3A8-FAEF-4356-87FD-7073E820E8D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4" name="Text Box 205">
          <a:extLst>
            <a:ext uri="{FF2B5EF4-FFF2-40B4-BE49-F238E27FC236}">
              <a16:creationId xmlns:a16="http://schemas.microsoft.com/office/drawing/2014/main" id="{6C1CAFF2-B8AC-4EFD-9EDC-9A86CB8B887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5" name="Text Box 204">
          <a:extLst>
            <a:ext uri="{FF2B5EF4-FFF2-40B4-BE49-F238E27FC236}">
              <a16:creationId xmlns:a16="http://schemas.microsoft.com/office/drawing/2014/main" id="{8CDB72CD-F774-41F2-9684-8FA6E2DC7E9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6" name="Text Box 205">
          <a:extLst>
            <a:ext uri="{FF2B5EF4-FFF2-40B4-BE49-F238E27FC236}">
              <a16:creationId xmlns:a16="http://schemas.microsoft.com/office/drawing/2014/main" id="{27A1A7A2-AC69-4267-AA97-55B7EA4DA7C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7" name="Text Box 204">
          <a:extLst>
            <a:ext uri="{FF2B5EF4-FFF2-40B4-BE49-F238E27FC236}">
              <a16:creationId xmlns:a16="http://schemas.microsoft.com/office/drawing/2014/main" id="{22868922-6594-4570-955B-B81AA12ED06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8" name="Text Box 205">
          <a:extLst>
            <a:ext uri="{FF2B5EF4-FFF2-40B4-BE49-F238E27FC236}">
              <a16:creationId xmlns:a16="http://schemas.microsoft.com/office/drawing/2014/main" id="{4D5F6375-B0CC-4441-B060-DD49E3FD8E4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19" name="Text Box 204">
          <a:extLst>
            <a:ext uri="{FF2B5EF4-FFF2-40B4-BE49-F238E27FC236}">
              <a16:creationId xmlns:a16="http://schemas.microsoft.com/office/drawing/2014/main" id="{D75792CB-7098-466E-B049-020FF1D9A51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0" name="Text Box 205">
          <a:extLst>
            <a:ext uri="{FF2B5EF4-FFF2-40B4-BE49-F238E27FC236}">
              <a16:creationId xmlns:a16="http://schemas.microsoft.com/office/drawing/2014/main" id="{95E4BD8F-B84F-4DF6-B503-02A892E1F80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1" name="Text Box 204">
          <a:extLst>
            <a:ext uri="{FF2B5EF4-FFF2-40B4-BE49-F238E27FC236}">
              <a16:creationId xmlns:a16="http://schemas.microsoft.com/office/drawing/2014/main" id="{CCA80DC7-B8CC-4447-89D9-E5F2C2B79CB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2" name="Text Box 205">
          <a:extLst>
            <a:ext uri="{FF2B5EF4-FFF2-40B4-BE49-F238E27FC236}">
              <a16:creationId xmlns:a16="http://schemas.microsoft.com/office/drawing/2014/main" id="{390B2D25-3002-41B1-A809-3018EF77538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3" name="Text Box 204">
          <a:extLst>
            <a:ext uri="{FF2B5EF4-FFF2-40B4-BE49-F238E27FC236}">
              <a16:creationId xmlns:a16="http://schemas.microsoft.com/office/drawing/2014/main" id="{5046823F-DAA3-4AE3-9D28-8773069C9AF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4" name="Text Box 205">
          <a:extLst>
            <a:ext uri="{FF2B5EF4-FFF2-40B4-BE49-F238E27FC236}">
              <a16:creationId xmlns:a16="http://schemas.microsoft.com/office/drawing/2014/main" id="{7A28C723-0944-4F71-971E-3BE183DF571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5" name="Text Box 204">
          <a:extLst>
            <a:ext uri="{FF2B5EF4-FFF2-40B4-BE49-F238E27FC236}">
              <a16:creationId xmlns:a16="http://schemas.microsoft.com/office/drawing/2014/main" id="{86CF17B5-5830-4973-B446-A7A161D60D6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6" name="Text Box 205">
          <a:extLst>
            <a:ext uri="{FF2B5EF4-FFF2-40B4-BE49-F238E27FC236}">
              <a16:creationId xmlns:a16="http://schemas.microsoft.com/office/drawing/2014/main" id="{38EA8E67-EE07-4F33-8908-664F662572B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7" name="Text Box 204">
          <a:extLst>
            <a:ext uri="{FF2B5EF4-FFF2-40B4-BE49-F238E27FC236}">
              <a16:creationId xmlns:a16="http://schemas.microsoft.com/office/drawing/2014/main" id="{64091B56-255A-4B87-92F7-91DDDB9725B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8" name="Text Box 205">
          <a:extLst>
            <a:ext uri="{FF2B5EF4-FFF2-40B4-BE49-F238E27FC236}">
              <a16:creationId xmlns:a16="http://schemas.microsoft.com/office/drawing/2014/main" id="{EA653734-34C7-4EBE-8FA0-460C3C9C077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29" name="Text Box 204">
          <a:extLst>
            <a:ext uri="{FF2B5EF4-FFF2-40B4-BE49-F238E27FC236}">
              <a16:creationId xmlns:a16="http://schemas.microsoft.com/office/drawing/2014/main" id="{8F5009D7-3D55-4081-B799-038ECAD0493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0" name="Text Box 205">
          <a:extLst>
            <a:ext uri="{FF2B5EF4-FFF2-40B4-BE49-F238E27FC236}">
              <a16:creationId xmlns:a16="http://schemas.microsoft.com/office/drawing/2014/main" id="{4722659C-24B0-40F2-8F68-743736F313A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1" name="Text Box 204">
          <a:extLst>
            <a:ext uri="{FF2B5EF4-FFF2-40B4-BE49-F238E27FC236}">
              <a16:creationId xmlns:a16="http://schemas.microsoft.com/office/drawing/2014/main" id="{645F5BDF-720F-4361-8321-7BFC65BFD5A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2" name="Text Box 205">
          <a:extLst>
            <a:ext uri="{FF2B5EF4-FFF2-40B4-BE49-F238E27FC236}">
              <a16:creationId xmlns:a16="http://schemas.microsoft.com/office/drawing/2014/main" id="{FB0BF4B2-9CB7-4AB6-80CE-14D28819A4C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3" name="Text Box 204">
          <a:extLst>
            <a:ext uri="{FF2B5EF4-FFF2-40B4-BE49-F238E27FC236}">
              <a16:creationId xmlns:a16="http://schemas.microsoft.com/office/drawing/2014/main" id="{B56FFBEC-A188-4275-85EB-4F0A78B0A0E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4" name="Text Box 205">
          <a:extLst>
            <a:ext uri="{FF2B5EF4-FFF2-40B4-BE49-F238E27FC236}">
              <a16:creationId xmlns:a16="http://schemas.microsoft.com/office/drawing/2014/main" id="{EFECEC90-0131-4E80-BA02-F5A8E639C3E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5" name="Text Box 204">
          <a:extLst>
            <a:ext uri="{FF2B5EF4-FFF2-40B4-BE49-F238E27FC236}">
              <a16:creationId xmlns:a16="http://schemas.microsoft.com/office/drawing/2014/main" id="{12490E76-8795-4F15-AE53-FADA0A3B284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6" name="Text Box 205">
          <a:extLst>
            <a:ext uri="{FF2B5EF4-FFF2-40B4-BE49-F238E27FC236}">
              <a16:creationId xmlns:a16="http://schemas.microsoft.com/office/drawing/2014/main" id="{8B8935CF-45DC-4E2F-AD92-8CA8DA83D3A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7" name="Text Box 204">
          <a:extLst>
            <a:ext uri="{FF2B5EF4-FFF2-40B4-BE49-F238E27FC236}">
              <a16:creationId xmlns:a16="http://schemas.microsoft.com/office/drawing/2014/main" id="{58CF13A0-4C5C-4DDE-81F1-6BF1EC00FFD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8" name="Text Box 205">
          <a:extLst>
            <a:ext uri="{FF2B5EF4-FFF2-40B4-BE49-F238E27FC236}">
              <a16:creationId xmlns:a16="http://schemas.microsoft.com/office/drawing/2014/main" id="{256E66C5-2E30-46C6-AA1B-875E1F1EFDBF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39" name="Text Box 204">
          <a:extLst>
            <a:ext uri="{FF2B5EF4-FFF2-40B4-BE49-F238E27FC236}">
              <a16:creationId xmlns:a16="http://schemas.microsoft.com/office/drawing/2014/main" id="{390BD55B-1FD3-443A-AB43-88757620BE4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0" name="Text Box 205">
          <a:extLst>
            <a:ext uri="{FF2B5EF4-FFF2-40B4-BE49-F238E27FC236}">
              <a16:creationId xmlns:a16="http://schemas.microsoft.com/office/drawing/2014/main" id="{FCAD8125-A47D-4582-B147-FDE9D013C0B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1" name="Text Box 204">
          <a:extLst>
            <a:ext uri="{FF2B5EF4-FFF2-40B4-BE49-F238E27FC236}">
              <a16:creationId xmlns:a16="http://schemas.microsoft.com/office/drawing/2014/main" id="{3F5BBB16-184D-40C9-8BB7-9BAB658A8DD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2" name="Text Box 205">
          <a:extLst>
            <a:ext uri="{FF2B5EF4-FFF2-40B4-BE49-F238E27FC236}">
              <a16:creationId xmlns:a16="http://schemas.microsoft.com/office/drawing/2014/main" id="{40787A98-366A-4A20-94D9-F9F9EC17D07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3" name="Text Box 204">
          <a:extLst>
            <a:ext uri="{FF2B5EF4-FFF2-40B4-BE49-F238E27FC236}">
              <a16:creationId xmlns:a16="http://schemas.microsoft.com/office/drawing/2014/main" id="{F5CD9281-0041-4272-89F2-BA4F45D8B25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4" name="Text Box 205">
          <a:extLst>
            <a:ext uri="{FF2B5EF4-FFF2-40B4-BE49-F238E27FC236}">
              <a16:creationId xmlns:a16="http://schemas.microsoft.com/office/drawing/2014/main" id="{A8D67F55-525E-4ED5-8056-5E9094EE145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5" name="Text Box 204">
          <a:extLst>
            <a:ext uri="{FF2B5EF4-FFF2-40B4-BE49-F238E27FC236}">
              <a16:creationId xmlns:a16="http://schemas.microsoft.com/office/drawing/2014/main" id="{94E34831-F57A-4889-ABE3-A4B7E98CC16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6" name="Text Box 205">
          <a:extLst>
            <a:ext uri="{FF2B5EF4-FFF2-40B4-BE49-F238E27FC236}">
              <a16:creationId xmlns:a16="http://schemas.microsoft.com/office/drawing/2014/main" id="{9C4EE5FF-0849-4026-9C0F-241302A68FD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7" name="Text Box 204">
          <a:extLst>
            <a:ext uri="{FF2B5EF4-FFF2-40B4-BE49-F238E27FC236}">
              <a16:creationId xmlns:a16="http://schemas.microsoft.com/office/drawing/2014/main" id="{615D5D01-8CAD-496B-A452-A55806BCE6D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8" name="Text Box 205">
          <a:extLst>
            <a:ext uri="{FF2B5EF4-FFF2-40B4-BE49-F238E27FC236}">
              <a16:creationId xmlns:a16="http://schemas.microsoft.com/office/drawing/2014/main" id="{FFFCFC41-9A30-46D6-913B-3233C9EF94A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49" name="Text Box 204">
          <a:extLst>
            <a:ext uri="{FF2B5EF4-FFF2-40B4-BE49-F238E27FC236}">
              <a16:creationId xmlns:a16="http://schemas.microsoft.com/office/drawing/2014/main" id="{E478F90A-E9D3-4820-8EFD-37F2FB48297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0" name="Text Box 205">
          <a:extLst>
            <a:ext uri="{FF2B5EF4-FFF2-40B4-BE49-F238E27FC236}">
              <a16:creationId xmlns:a16="http://schemas.microsoft.com/office/drawing/2014/main" id="{3399E19E-E1DD-4FC1-8A31-BBF15932449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1" name="Text Box 204">
          <a:extLst>
            <a:ext uri="{FF2B5EF4-FFF2-40B4-BE49-F238E27FC236}">
              <a16:creationId xmlns:a16="http://schemas.microsoft.com/office/drawing/2014/main" id="{2F40DA06-FFC9-459D-81D1-36D2F1E3644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2" name="Text Box 205">
          <a:extLst>
            <a:ext uri="{FF2B5EF4-FFF2-40B4-BE49-F238E27FC236}">
              <a16:creationId xmlns:a16="http://schemas.microsoft.com/office/drawing/2014/main" id="{CB30B6FA-B2C2-4296-BD69-27E860EA18A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3" name="Text Box 204">
          <a:extLst>
            <a:ext uri="{FF2B5EF4-FFF2-40B4-BE49-F238E27FC236}">
              <a16:creationId xmlns:a16="http://schemas.microsoft.com/office/drawing/2014/main" id="{5F83451F-8669-4B3A-A485-1279FDFEF95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4" name="Text Box 205">
          <a:extLst>
            <a:ext uri="{FF2B5EF4-FFF2-40B4-BE49-F238E27FC236}">
              <a16:creationId xmlns:a16="http://schemas.microsoft.com/office/drawing/2014/main" id="{A3BDEB07-72A9-4738-A083-13DA178B2D5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5" name="Text Box 204">
          <a:extLst>
            <a:ext uri="{FF2B5EF4-FFF2-40B4-BE49-F238E27FC236}">
              <a16:creationId xmlns:a16="http://schemas.microsoft.com/office/drawing/2014/main" id="{4C97DDA3-4A69-4377-AB1B-35E325B1699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6" name="Text Box 205">
          <a:extLst>
            <a:ext uri="{FF2B5EF4-FFF2-40B4-BE49-F238E27FC236}">
              <a16:creationId xmlns:a16="http://schemas.microsoft.com/office/drawing/2014/main" id="{3ECDFCBE-CC28-447D-8D75-EC3379345F9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7" name="Text Box 204">
          <a:extLst>
            <a:ext uri="{FF2B5EF4-FFF2-40B4-BE49-F238E27FC236}">
              <a16:creationId xmlns:a16="http://schemas.microsoft.com/office/drawing/2014/main" id="{A8DE90C4-B12C-4715-AC4A-F48F0ECD75D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8" name="Text Box 205">
          <a:extLst>
            <a:ext uri="{FF2B5EF4-FFF2-40B4-BE49-F238E27FC236}">
              <a16:creationId xmlns:a16="http://schemas.microsoft.com/office/drawing/2014/main" id="{7AFB4E7B-63CC-4FAC-8A2E-337B04D2AA3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59" name="Text Box 204">
          <a:extLst>
            <a:ext uri="{FF2B5EF4-FFF2-40B4-BE49-F238E27FC236}">
              <a16:creationId xmlns:a16="http://schemas.microsoft.com/office/drawing/2014/main" id="{3B4E1EE8-D2B5-4598-8C97-41A0B8257C3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0" name="Text Box 205">
          <a:extLst>
            <a:ext uri="{FF2B5EF4-FFF2-40B4-BE49-F238E27FC236}">
              <a16:creationId xmlns:a16="http://schemas.microsoft.com/office/drawing/2014/main" id="{F40596AE-AF45-4B4C-928F-5D0C66E12C1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1" name="Text Box 204">
          <a:extLst>
            <a:ext uri="{FF2B5EF4-FFF2-40B4-BE49-F238E27FC236}">
              <a16:creationId xmlns:a16="http://schemas.microsoft.com/office/drawing/2014/main" id="{11DB74DF-F208-4767-AAC3-CE47F620A15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2" name="Text Box 205">
          <a:extLst>
            <a:ext uri="{FF2B5EF4-FFF2-40B4-BE49-F238E27FC236}">
              <a16:creationId xmlns:a16="http://schemas.microsoft.com/office/drawing/2014/main" id="{0CDAD484-D8FA-4BE5-B5C2-62148F67E21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3" name="Text Box 204">
          <a:extLst>
            <a:ext uri="{FF2B5EF4-FFF2-40B4-BE49-F238E27FC236}">
              <a16:creationId xmlns:a16="http://schemas.microsoft.com/office/drawing/2014/main" id="{C3E63424-6ACD-4AF1-9485-EA99B24685F6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4" name="Text Box 205">
          <a:extLst>
            <a:ext uri="{FF2B5EF4-FFF2-40B4-BE49-F238E27FC236}">
              <a16:creationId xmlns:a16="http://schemas.microsoft.com/office/drawing/2014/main" id="{E8B6E920-2081-4213-B691-BF626C7D454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5" name="Text Box 204">
          <a:extLst>
            <a:ext uri="{FF2B5EF4-FFF2-40B4-BE49-F238E27FC236}">
              <a16:creationId xmlns:a16="http://schemas.microsoft.com/office/drawing/2014/main" id="{E2C73E69-7024-4920-B9F1-5A9B9D80D77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6" name="Text Box 205">
          <a:extLst>
            <a:ext uri="{FF2B5EF4-FFF2-40B4-BE49-F238E27FC236}">
              <a16:creationId xmlns:a16="http://schemas.microsoft.com/office/drawing/2014/main" id="{B9E61EBA-2241-4A34-90FA-1F4FAC4DE17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7" name="Text Box 204">
          <a:extLst>
            <a:ext uri="{FF2B5EF4-FFF2-40B4-BE49-F238E27FC236}">
              <a16:creationId xmlns:a16="http://schemas.microsoft.com/office/drawing/2014/main" id="{68217404-8C5F-407B-9536-2D0953656EB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8" name="Text Box 205">
          <a:extLst>
            <a:ext uri="{FF2B5EF4-FFF2-40B4-BE49-F238E27FC236}">
              <a16:creationId xmlns:a16="http://schemas.microsoft.com/office/drawing/2014/main" id="{13148312-9A3D-49ED-8455-2FDCC864563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69" name="Text Box 204">
          <a:extLst>
            <a:ext uri="{FF2B5EF4-FFF2-40B4-BE49-F238E27FC236}">
              <a16:creationId xmlns:a16="http://schemas.microsoft.com/office/drawing/2014/main" id="{20300F2F-0284-4858-A2C7-72DBBA98B40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0" name="Text Box 205">
          <a:extLst>
            <a:ext uri="{FF2B5EF4-FFF2-40B4-BE49-F238E27FC236}">
              <a16:creationId xmlns:a16="http://schemas.microsoft.com/office/drawing/2014/main" id="{F6FC867C-96B9-4B48-9FB5-905EF8F1590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1" name="Text Box 204">
          <a:extLst>
            <a:ext uri="{FF2B5EF4-FFF2-40B4-BE49-F238E27FC236}">
              <a16:creationId xmlns:a16="http://schemas.microsoft.com/office/drawing/2014/main" id="{A7375E52-2638-4085-B8AF-0F19B1BE957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2" name="Text Box 205">
          <a:extLst>
            <a:ext uri="{FF2B5EF4-FFF2-40B4-BE49-F238E27FC236}">
              <a16:creationId xmlns:a16="http://schemas.microsoft.com/office/drawing/2014/main" id="{833D5D3E-B575-4EA1-A975-D537F57AA2D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3" name="Text Box 204">
          <a:extLst>
            <a:ext uri="{FF2B5EF4-FFF2-40B4-BE49-F238E27FC236}">
              <a16:creationId xmlns:a16="http://schemas.microsoft.com/office/drawing/2014/main" id="{E5FA4570-7BB4-4341-8C94-AED83D81E7F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4" name="Text Box 205">
          <a:extLst>
            <a:ext uri="{FF2B5EF4-FFF2-40B4-BE49-F238E27FC236}">
              <a16:creationId xmlns:a16="http://schemas.microsoft.com/office/drawing/2014/main" id="{9E6B0CC5-70FE-4F66-907C-D1D53E6BC9A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5" name="Text Box 204">
          <a:extLst>
            <a:ext uri="{FF2B5EF4-FFF2-40B4-BE49-F238E27FC236}">
              <a16:creationId xmlns:a16="http://schemas.microsoft.com/office/drawing/2014/main" id="{EBB90F51-94A5-4DD3-8BCF-1D6AF71C093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6" name="Text Box 205">
          <a:extLst>
            <a:ext uri="{FF2B5EF4-FFF2-40B4-BE49-F238E27FC236}">
              <a16:creationId xmlns:a16="http://schemas.microsoft.com/office/drawing/2014/main" id="{B463FAE7-64C8-4C94-98D2-6AF04DAFB1E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7" name="Text Box 204">
          <a:extLst>
            <a:ext uri="{FF2B5EF4-FFF2-40B4-BE49-F238E27FC236}">
              <a16:creationId xmlns:a16="http://schemas.microsoft.com/office/drawing/2014/main" id="{EBB899D0-B7DC-4481-8D13-C2B986FB90E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8" name="Text Box 205">
          <a:extLst>
            <a:ext uri="{FF2B5EF4-FFF2-40B4-BE49-F238E27FC236}">
              <a16:creationId xmlns:a16="http://schemas.microsoft.com/office/drawing/2014/main" id="{A5EBE715-A00F-4616-81ED-7168D5C1DD1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79" name="Text Box 204">
          <a:extLst>
            <a:ext uri="{FF2B5EF4-FFF2-40B4-BE49-F238E27FC236}">
              <a16:creationId xmlns:a16="http://schemas.microsoft.com/office/drawing/2014/main" id="{5D6DD2A1-DFD4-481B-9663-E8F347FF813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0" name="Text Box 205">
          <a:extLst>
            <a:ext uri="{FF2B5EF4-FFF2-40B4-BE49-F238E27FC236}">
              <a16:creationId xmlns:a16="http://schemas.microsoft.com/office/drawing/2014/main" id="{2B650124-677E-4C5A-8135-62808CB0F8B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1" name="Text Box 204">
          <a:extLst>
            <a:ext uri="{FF2B5EF4-FFF2-40B4-BE49-F238E27FC236}">
              <a16:creationId xmlns:a16="http://schemas.microsoft.com/office/drawing/2014/main" id="{0C6E3E5D-CBE9-4A43-98FF-9297F6868E8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2" name="Text Box 205">
          <a:extLst>
            <a:ext uri="{FF2B5EF4-FFF2-40B4-BE49-F238E27FC236}">
              <a16:creationId xmlns:a16="http://schemas.microsoft.com/office/drawing/2014/main" id="{4BCDA171-8F06-45A5-A64D-D01B39CAF2E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3" name="Text Box 204">
          <a:extLst>
            <a:ext uri="{FF2B5EF4-FFF2-40B4-BE49-F238E27FC236}">
              <a16:creationId xmlns:a16="http://schemas.microsoft.com/office/drawing/2014/main" id="{51631895-E846-4F33-9E81-1D5A453074A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4" name="Text Box 205">
          <a:extLst>
            <a:ext uri="{FF2B5EF4-FFF2-40B4-BE49-F238E27FC236}">
              <a16:creationId xmlns:a16="http://schemas.microsoft.com/office/drawing/2014/main" id="{4A0FBCE7-A34C-4AB7-83F5-5E8AC5BE482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5" name="Text Box 204">
          <a:extLst>
            <a:ext uri="{FF2B5EF4-FFF2-40B4-BE49-F238E27FC236}">
              <a16:creationId xmlns:a16="http://schemas.microsoft.com/office/drawing/2014/main" id="{D9E746E2-26E4-4E6A-99AE-270601F9435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6" name="Text Box 205">
          <a:extLst>
            <a:ext uri="{FF2B5EF4-FFF2-40B4-BE49-F238E27FC236}">
              <a16:creationId xmlns:a16="http://schemas.microsoft.com/office/drawing/2014/main" id="{ACC8C278-396B-4374-A859-E2DDA33611E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7" name="Text Box 204">
          <a:extLst>
            <a:ext uri="{FF2B5EF4-FFF2-40B4-BE49-F238E27FC236}">
              <a16:creationId xmlns:a16="http://schemas.microsoft.com/office/drawing/2014/main" id="{4A92183C-E8B6-4A04-BFB1-1077CE623B3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8" name="Text Box 205">
          <a:extLst>
            <a:ext uri="{FF2B5EF4-FFF2-40B4-BE49-F238E27FC236}">
              <a16:creationId xmlns:a16="http://schemas.microsoft.com/office/drawing/2014/main" id="{FB8930AA-E6D8-410B-8352-91B90FD32E07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89" name="Text Box 204">
          <a:extLst>
            <a:ext uri="{FF2B5EF4-FFF2-40B4-BE49-F238E27FC236}">
              <a16:creationId xmlns:a16="http://schemas.microsoft.com/office/drawing/2014/main" id="{FF17958B-EFD4-40B7-BB09-8103D118612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0" name="Text Box 205">
          <a:extLst>
            <a:ext uri="{FF2B5EF4-FFF2-40B4-BE49-F238E27FC236}">
              <a16:creationId xmlns:a16="http://schemas.microsoft.com/office/drawing/2014/main" id="{9D2674F3-7C95-46CB-A282-5247B35DE100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1" name="Text Box 204">
          <a:extLst>
            <a:ext uri="{FF2B5EF4-FFF2-40B4-BE49-F238E27FC236}">
              <a16:creationId xmlns:a16="http://schemas.microsoft.com/office/drawing/2014/main" id="{3B389D16-3169-48BE-BF91-6115C515D3D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2" name="Text Box 205">
          <a:extLst>
            <a:ext uri="{FF2B5EF4-FFF2-40B4-BE49-F238E27FC236}">
              <a16:creationId xmlns:a16="http://schemas.microsoft.com/office/drawing/2014/main" id="{74B612AF-EB85-4E47-99B9-D5BD9F7DD6C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3" name="Text Box 204">
          <a:extLst>
            <a:ext uri="{FF2B5EF4-FFF2-40B4-BE49-F238E27FC236}">
              <a16:creationId xmlns:a16="http://schemas.microsoft.com/office/drawing/2014/main" id="{6E11AA80-683A-46CC-AB68-ED5F7729109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4" name="Text Box 205">
          <a:extLst>
            <a:ext uri="{FF2B5EF4-FFF2-40B4-BE49-F238E27FC236}">
              <a16:creationId xmlns:a16="http://schemas.microsoft.com/office/drawing/2014/main" id="{4DF937A2-9D69-426F-91CB-8C24D6D10D1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5" name="Text Box 204">
          <a:extLst>
            <a:ext uri="{FF2B5EF4-FFF2-40B4-BE49-F238E27FC236}">
              <a16:creationId xmlns:a16="http://schemas.microsoft.com/office/drawing/2014/main" id="{957EB1BC-AC2E-484C-872D-7FB102975AC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6" name="Text Box 205">
          <a:extLst>
            <a:ext uri="{FF2B5EF4-FFF2-40B4-BE49-F238E27FC236}">
              <a16:creationId xmlns:a16="http://schemas.microsoft.com/office/drawing/2014/main" id="{C2975D46-E11B-47CE-9233-0EC051C655B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7" name="Text Box 204">
          <a:extLst>
            <a:ext uri="{FF2B5EF4-FFF2-40B4-BE49-F238E27FC236}">
              <a16:creationId xmlns:a16="http://schemas.microsoft.com/office/drawing/2014/main" id="{E2C1ACAD-878B-40D5-BB1A-61655EFC49AD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8" name="Text Box 205">
          <a:extLst>
            <a:ext uri="{FF2B5EF4-FFF2-40B4-BE49-F238E27FC236}">
              <a16:creationId xmlns:a16="http://schemas.microsoft.com/office/drawing/2014/main" id="{6E2913A0-DA29-4D34-BDFA-C0B048EE406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099" name="Text Box 204">
          <a:extLst>
            <a:ext uri="{FF2B5EF4-FFF2-40B4-BE49-F238E27FC236}">
              <a16:creationId xmlns:a16="http://schemas.microsoft.com/office/drawing/2014/main" id="{4A4AB82D-16D0-482C-AC8B-D8945C8A4A3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0" name="Text Box 205">
          <a:extLst>
            <a:ext uri="{FF2B5EF4-FFF2-40B4-BE49-F238E27FC236}">
              <a16:creationId xmlns:a16="http://schemas.microsoft.com/office/drawing/2014/main" id="{A3311C0D-BA5A-47E8-B2AD-48D26AE186A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1" name="Text Box 204">
          <a:extLst>
            <a:ext uri="{FF2B5EF4-FFF2-40B4-BE49-F238E27FC236}">
              <a16:creationId xmlns:a16="http://schemas.microsoft.com/office/drawing/2014/main" id="{257BC70E-393E-4F1D-B469-4B64A0E0F45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2" name="Text Box 205">
          <a:extLst>
            <a:ext uri="{FF2B5EF4-FFF2-40B4-BE49-F238E27FC236}">
              <a16:creationId xmlns:a16="http://schemas.microsoft.com/office/drawing/2014/main" id="{B256C84B-11E0-4408-8E2B-752B04BA8F88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3" name="Text Box 204">
          <a:extLst>
            <a:ext uri="{FF2B5EF4-FFF2-40B4-BE49-F238E27FC236}">
              <a16:creationId xmlns:a16="http://schemas.microsoft.com/office/drawing/2014/main" id="{B0FAB6CE-3EB8-4CBB-8342-1062DCE1540E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4" name="Text Box 205">
          <a:extLst>
            <a:ext uri="{FF2B5EF4-FFF2-40B4-BE49-F238E27FC236}">
              <a16:creationId xmlns:a16="http://schemas.microsoft.com/office/drawing/2014/main" id="{47E636BF-3D89-4E08-8C0C-01D9E3F0378B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5" name="Text Box 204">
          <a:extLst>
            <a:ext uri="{FF2B5EF4-FFF2-40B4-BE49-F238E27FC236}">
              <a16:creationId xmlns:a16="http://schemas.microsoft.com/office/drawing/2014/main" id="{A9C49E32-4B95-42DC-A4B3-23DE2ECD6625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6" name="Text Box 205">
          <a:extLst>
            <a:ext uri="{FF2B5EF4-FFF2-40B4-BE49-F238E27FC236}">
              <a16:creationId xmlns:a16="http://schemas.microsoft.com/office/drawing/2014/main" id="{C9589352-5408-4849-B9BB-2907E5055472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7" name="Text Box 204">
          <a:extLst>
            <a:ext uri="{FF2B5EF4-FFF2-40B4-BE49-F238E27FC236}">
              <a16:creationId xmlns:a16="http://schemas.microsoft.com/office/drawing/2014/main" id="{71470DD0-5DBE-4C8A-AA6E-64C260D7073A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8" name="Text Box 205">
          <a:extLst>
            <a:ext uri="{FF2B5EF4-FFF2-40B4-BE49-F238E27FC236}">
              <a16:creationId xmlns:a16="http://schemas.microsoft.com/office/drawing/2014/main" id="{8699C954-9B95-46A8-AEAF-B79AE0E93CC1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09" name="Text Box 204">
          <a:extLst>
            <a:ext uri="{FF2B5EF4-FFF2-40B4-BE49-F238E27FC236}">
              <a16:creationId xmlns:a16="http://schemas.microsoft.com/office/drawing/2014/main" id="{31023C60-4E20-4C6F-B1FD-BE296C196064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0" name="Text Box 205">
          <a:extLst>
            <a:ext uri="{FF2B5EF4-FFF2-40B4-BE49-F238E27FC236}">
              <a16:creationId xmlns:a16="http://schemas.microsoft.com/office/drawing/2014/main" id="{5EF0395C-4DC2-4791-AD84-7333670AC6F3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1" name="Text Box 204">
          <a:extLst>
            <a:ext uri="{FF2B5EF4-FFF2-40B4-BE49-F238E27FC236}">
              <a16:creationId xmlns:a16="http://schemas.microsoft.com/office/drawing/2014/main" id="{BB761738-2A7B-4A29-913E-635B5D5B5F29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2" name="Text Box 205">
          <a:extLst>
            <a:ext uri="{FF2B5EF4-FFF2-40B4-BE49-F238E27FC236}">
              <a16:creationId xmlns:a16="http://schemas.microsoft.com/office/drawing/2014/main" id="{9F7598BF-0F6C-4EAC-A2A5-04FE26CB513C}"/>
            </a:ext>
          </a:extLst>
        </xdr:cNvPr>
        <xdr:cNvSpPr txBox="1">
          <a:spLocks noChangeArrowheads="1"/>
        </xdr:cNvSpPr>
      </xdr:nvSpPr>
      <xdr:spPr bwMode="auto">
        <a:xfrm>
          <a:off x="1714500" y="7058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3" name="Text Box 204">
          <a:extLst>
            <a:ext uri="{FF2B5EF4-FFF2-40B4-BE49-F238E27FC236}">
              <a16:creationId xmlns:a16="http://schemas.microsoft.com/office/drawing/2014/main" id="{3D859472-EAEE-4ADE-8AE6-38495ADF397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4" name="Text Box 205">
          <a:extLst>
            <a:ext uri="{FF2B5EF4-FFF2-40B4-BE49-F238E27FC236}">
              <a16:creationId xmlns:a16="http://schemas.microsoft.com/office/drawing/2014/main" id="{E3D35C55-F729-47CC-AE53-1FE40AABFDC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5" name="Text Box 204">
          <a:extLst>
            <a:ext uri="{FF2B5EF4-FFF2-40B4-BE49-F238E27FC236}">
              <a16:creationId xmlns:a16="http://schemas.microsoft.com/office/drawing/2014/main" id="{319FC4C3-D23B-44A1-9198-23460D7C435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6" name="Text Box 205">
          <a:extLst>
            <a:ext uri="{FF2B5EF4-FFF2-40B4-BE49-F238E27FC236}">
              <a16:creationId xmlns:a16="http://schemas.microsoft.com/office/drawing/2014/main" id="{C056F644-975C-4A89-B7DE-6A59BAD82B0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7" name="Text Box 204">
          <a:extLst>
            <a:ext uri="{FF2B5EF4-FFF2-40B4-BE49-F238E27FC236}">
              <a16:creationId xmlns:a16="http://schemas.microsoft.com/office/drawing/2014/main" id="{3E4DD31F-5701-4E40-8863-639BB94037B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8" name="Text Box 205">
          <a:extLst>
            <a:ext uri="{FF2B5EF4-FFF2-40B4-BE49-F238E27FC236}">
              <a16:creationId xmlns:a16="http://schemas.microsoft.com/office/drawing/2014/main" id="{4E24668B-9921-4D2D-A2FD-7F3882BE3EB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19" name="Text Box 204">
          <a:extLst>
            <a:ext uri="{FF2B5EF4-FFF2-40B4-BE49-F238E27FC236}">
              <a16:creationId xmlns:a16="http://schemas.microsoft.com/office/drawing/2014/main" id="{59933205-496A-47C2-800D-6045BD38169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0" name="Text Box 205">
          <a:extLst>
            <a:ext uri="{FF2B5EF4-FFF2-40B4-BE49-F238E27FC236}">
              <a16:creationId xmlns:a16="http://schemas.microsoft.com/office/drawing/2014/main" id="{D5AEAFD4-B3E0-4A26-B34A-B5EA97164AB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1" name="Text Box 204">
          <a:extLst>
            <a:ext uri="{FF2B5EF4-FFF2-40B4-BE49-F238E27FC236}">
              <a16:creationId xmlns:a16="http://schemas.microsoft.com/office/drawing/2014/main" id="{8479F0FF-0AF8-47F9-8248-8BC721FF2BA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2" name="Text Box 205">
          <a:extLst>
            <a:ext uri="{FF2B5EF4-FFF2-40B4-BE49-F238E27FC236}">
              <a16:creationId xmlns:a16="http://schemas.microsoft.com/office/drawing/2014/main" id="{257DC61A-21F3-4988-B802-95D55D4FE28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3" name="Text Box 204">
          <a:extLst>
            <a:ext uri="{FF2B5EF4-FFF2-40B4-BE49-F238E27FC236}">
              <a16:creationId xmlns:a16="http://schemas.microsoft.com/office/drawing/2014/main" id="{CB9096D7-49C3-4C10-959B-A6AA364DF1A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4" name="Text Box 205">
          <a:extLst>
            <a:ext uri="{FF2B5EF4-FFF2-40B4-BE49-F238E27FC236}">
              <a16:creationId xmlns:a16="http://schemas.microsoft.com/office/drawing/2014/main" id="{FA492193-A5AB-4F28-8490-FC482EF67C6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5" name="Text Box 204">
          <a:extLst>
            <a:ext uri="{FF2B5EF4-FFF2-40B4-BE49-F238E27FC236}">
              <a16:creationId xmlns:a16="http://schemas.microsoft.com/office/drawing/2014/main" id="{272CB3A2-1201-43FE-9094-E9AD1F2F537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6" name="Text Box 205">
          <a:extLst>
            <a:ext uri="{FF2B5EF4-FFF2-40B4-BE49-F238E27FC236}">
              <a16:creationId xmlns:a16="http://schemas.microsoft.com/office/drawing/2014/main" id="{3423F63D-4E3D-455D-9C76-F33CBC2A9F9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7" name="Text Box 204">
          <a:extLst>
            <a:ext uri="{FF2B5EF4-FFF2-40B4-BE49-F238E27FC236}">
              <a16:creationId xmlns:a16="http://schemas.microsoft.com/office/drawing/2014/main" id="{8505C475-E78D-4191-BB20-BBBAF466D0D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8" name="Text Box 205">
          <a:extLst>
            <a:ext uri="{FF2B5EF4-FFF2-40B4-BE49-F238E27FC236}">
              <a16:creationId xmlns:a16="http://schemas.microsoft.com/office/drawing/2014/main" id="{327358DA-C966-4BF0-BD2C-6ABB01A84BC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29" name="Text Box 204">
          <a:extLst>
            <a:ext uri="{FF2B5EF4-FFF2-40B4-BE49-F238E27FC236}">
              <a16:creationId xmlns:a16="http://schemas.microsoft.com/office/drawing/2014/main" id="{B762D80F-AAB9-48B5-8323-9965F3A3BBE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0" name="Text Box 205">
          <a:extLst>
            <a:ext uri="{FF2B5EF4-FFF2-40B4-BE49-F238E27FC236}">
              <a16:creationId xmlns:a16="http://schemas.microsoft.com/office/drawing/2014/main" id="{6B331028-4AF4-4D38-82C9-D5426C0C43E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1" name="Text Box 204">
          <a:extLst>
            <a:ext uri="{FF2B5EF4-FFF2-40B4-BE49-F238E27FC236}">
              <a16:creationId xmlns:a16="http://schemas.microsoft.com/office/drawing/2014/main" id="{9D8BBBA4-5D87-48C9-9E1E-A99CC503186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2" name="Text Box 205">
          <a:extLst>
            <a:ext uri="{FF2B5EF4-FFF2-40B4-BE49-F238E27FC236}">
              <a16:creationId xmlns:a16="http://schemas.microsoft.com/office/drawing/2014/main" id="{F5C2EA3E-7B7E-404D-BE1A-664AA49B113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3" name="Text Box 204">
          <a:extLst>
            <a:ext uri="{FF2B5EF4-FFF2-40B4-BE49-F238E27FC236}">
              <a16:creationId xmlns:a16="http://schemas.microsoft.com/office/drawing/2014/main" id="{60D1ABCE-1E12-4614-B676-EA9CBE9BF88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4" name="Text Box 205">
          <a:extLst>
            <a:ext uri="{FF2B5EF4-FFF2-40B4-BE49-F238E27FC236}">
              <a16:creationId xmlns:a16="http://schemas.microsoft.com/office/drawing/2014/main" id="{1529D534-A0BC-4FBC-B8BB-709E7C0BBAA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5" name="Text Box 204">
          <a:extLst>
            <a:ext uri="{FF2B5EF4-FFF2-40B4-BE49-F238E27FC236}">
              <a16:creationId xmlns:a16="http://schemas.microsoft.com/office/drawing/2014/main" id="{87149668-3D6B-4B55-BDD9-7DE460501D3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6" name="Text Box 205">
          <a:extLst>
            <a:ext uri="{FF2B5EF4-FFF2-40B4-BE49-F238E27FC236}">
              <a16:creationId xmlns:a16="http://schemas.microsoft.com/office/drawing/2014/main" id="{5BCB0F31-0CFD-46AD-9133-C6A7FC4891A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7" name="Text Box 204">
          <a:extLst>
            <a:ext uri="{FF2B5EF4-FFF2-40B4-BE49-F238E27FC236}">
              <a16:creationId xmlns:a16="http://schemas.microsoft.com/office/drawing/2014/main" id="{99C67DB7-E1B0-46BB-A02A-5B5DC077778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8" name="Text Box 205">
          <a:extLst>
            <a:ext uri="{FF2B5EF4-FFF2-40B4-BE49-F238E27FC236}">
              <a16:creationId xmlns:a16="http://schemas.microsoft.com/office/drawing/2014/main" id="{908296BC-47A6-46D1-BC9F-3BA5E17A715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39" name="Text Box 204">
          <a:extLst>
            <a:ext uri="{FF2B5EF4-FFF2-40B4-BE49-F238E27FC236}">
              <a16:creationId xmlns:a16="http://schemas.microsoft.com/office/drawing/2014/main" id="{CADC2C9D-B3B6-4E8A-B73B-994DA735B66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0" name="Text Box 205">
          <a:extLst>
            <a:ext uri="{FF2B5EF4-FFF2-40B4-BE49-F238E27FC236}">
              <a16:creationId xmlns:a16="http://schemas.microsoft.com/office/drawing/2014/main" id="{FC004840-DCE5-47D6-9B2F-24494E970E6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1" name="Text Box 204">
          <a:extLst>
            <a:ext uri="{FF2B5EF4-FFF2-40B4-BE49-F238E27FC236}">
              <a16:creationId xmlns:a16="http://schemas.microsoft.com/office/drawing/2014/main" id="{8CB646A1-3265-4669-BAC4-CCECFA57B6D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2" name="Text Box 205">
          <a:extLst>
            <a:ext uri="{FF2B5EF4-FFF2-40B4-BE49-F238E27FC236}">
              <a16:creationId xmlns:a16="http://schemas.microsoft.com/office/drawing/2014/main" id="{25F498AC-9276-4E56-A1E8-5C42898FA97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3" name="Text Box 204">
          <a:extLst>
            <a:ext uri="{FF2B5EF4-FFF2-40B4-BE49-F238E27FC236}">
              <a16:creationId xmlns:a16="http://schemas.microsoft.com/office/drawing/2014/main" id="{152A0C8E-09A4-41B6-8503-C81A5683CB4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4" name="Text Box 205">
          <a:extLst>
            <a:ext uri="{FF2B5EF4-FFF2-40B4-BE49-F238E27FC236}">
              <a16:creationId xmlns:a16="http://schemas.microsoft.com/office/drawing/2014/main" id="{8871FA47-B667-4AAF-972F-E127006C77A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5" name="Text Box 204">
          <a:extLst>
            <a:ext uri="{FF2B5EF4-FFF2-40B4-BE49-F238E27FC236}">
              <a16:creationId xmlns:a16="http://schemas.microsoft.com/office/drawing/2014/main" id="{AE77E620-CFB2-4393-BE69-CBB7A455272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6" name="Text Box 205">
          <a:extLst>
            <a:ext uri="{FF2B5EF4-FFF2-40B4-BE49-F238E27FC236}">
              <a16:creationId xmlns:a16="http://schemas.microsoft.com/office/drawing/2014/main" id="{101939A1-1C64-4882-B323-CF6488311D1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7" name="Text Box 204">
          <a:extLst>
            <a:ext uri="{FF2B5EF4-FFF2-40B4-BE49-F238E27FC236}">
              <a16:creationId xmlns:a16="http://schemas.microsoft.com/office/drawing/2014/main" id="{66864E60-AB1C-4578-96BD-19320897E56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8" name="Text Box 205">
          <a:extLst>
            <a:ext uri="{FF2B5EF4-FFF2-40B4-BE49-F238E27FC236}">
              <a16:creationId xmlns:a16="http://schemas.microsoft.com/office/drawing/2014/main" id="{8E1A2DCA-9C97-4B8B-809C-493573B43DC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49" name="Text Box 204">
          <a:extLst>
            <a:ext uri="{FF2B5EF4-FFF2-40B4-BE49-F238E27FC236}">
              <a16:creationId xmlns:a16="http://schemas.microsoft.com/office/drawing/2014/main" id="{C977296F-D734-4FB4-BD19-1CF910E0E8B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0" name="Text Box 205">
          <a:extLst>
            <a:ext uri="{FF2B5EF4-FFF2-40B4-BE49-F238E27FC236}">
              <a16:creationId xmlns:a16="http://schemas.microsoft.com/office/drawing/2014/main" id="{0DAE4839-EC06-4D3B-AEC9-B77D4C411C4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1" name="Text Box 204">
          <a:extLst>
            <a:ext uri="{FF2B5EF4-FFF2-40B4-BE49-F238E27FC236}">
              <a16:creationId xmlns:a16="http://schemas.microsoft.com/office/drawing/2014/main" id="{55932164-7996-46D6-BB8F-502A180E024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2" name="Text Box 205">
          <a:extLst>
            <a:ext uri="{FF2B5EF4-FFF2-40B4-BE49-F238E27FC236}">
              <a16:creationId xmlns:a16="http://schemas.microsoft.com/office/drawing/2014/main" id="{8FCCBB9E-4318-42F6-8DC4-E3129A4586F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3" name="Text Box 204">
          <a:extLst>
            <a:ext uri="{FF2B5EF4-FFF2-40B4-BE49-F238E27FC236}">
              <a16:creationId xmlns:a16="http://schemas.microsoft.com/office/drawing/2014/main" id="{7064A959-3B8D-4307-964A-9658AF8AC42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4" name="Text Box 205">
          <a:extLst>
            <a:ext uri="{FF2B5EF4-FFF2-40B4-BE49-F238E27FC236}">
              <a16:creationId xmlns:a16="http://schemas.microsoft.com/office/drawing/2014/main" id="{28F49C32-2598-4517-886F-EF34A7B5A30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5" name="Text Box 204">
          <a:extLst>
            <a:ext uri="{FF2B5EF4-FFF2-40B4-BE49-F238E27FC236}">
              <a16:creationId xmlns:a16="http://schemas.microsoft.com/office/drawing/2014/main" id="{9AAA4D9A-BA59-43B4-8604-C57E1AB0FD4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6" name="Text Box 205">
          <a:extLst>
            <a:ext uri="{FF2B5EF4-FFF2-40B4-BE49-F238E27FC236}">
              <a16:creationId xmlns:a16="http://schemas.microsoft.com/office/drawing/2014/main" id="{3C5BC99E-27B8-48D3-A88A-3F58FF5D434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7" name="Text Box 204">
          <a:extLst>
            <a:ext uri="{FF2B5EF4-FFF2-40B4-BE49-F238E27FC236}">
              <a16:creationId xmlns:a16="http://schemas.microsoft.com/office/drawing/2014/main" id="{AAF37840-05C2-49C6-B6B0-3FB37F8DBDE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8" name="Text Box 205">
          <a:extLst>
            <a:ext uri="{FF2B5EF4-FFF2-40B4-BE49-F238E27FC236}">
              <a16:creationId xmlns:a16="http://schemas.microsoft.com/office/drawing/2014/main" id="{2F9ED46D-966C-42D9-9305-63FF217B4D6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59" name="Text Box 204">
          <a:extLst>
            <a:ext uri="{FF2B5EF4-FFF2-40B4-BE49-F238E27FC236}">
              <a16:creationId xmlns:a16="http://schemas.microsoft.com/office/drawing/2014/main" id="{584C3146-272A-4243-8129-8C7CEBCE0FB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0" name="Text Box 205">
          <a:extLst>
            <a:ext uri="{FF2B5EF4-FFF2-40B4-BE49-F238E27FC236}">
              <a16:creationId xmlns:a16="http://schemas.microsoft.com/office/drawing/2014/main" id="{5466FBCC-3173-47DE-B84B-0658461C9AC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1" name="Text Box 204">
          <a:extLst>
            <a:ext uri="{FF2B5EF4-FFF2-40B4-BE49-F238E27FC236}">
              <a16:creationId xmlns:a16="http://schemas.microsoft.com/office/drawing/2014/main" id="{0C5495B7-7E70-4B4C-93C5-3C6768515BF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2" name="Text Box 205">
          <a:extLst>
            <a:ext uri="{FF2B5EF4-FFF2-40B4-BE49-F238E27FC236}">
              <a16:creationId xmlns:a16="http://schemas.microsoft.com/office/drawing/2014/main" id="{581AFF98-40E5-4535-B8B7-08E4C1FB7FD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3" name="Text Box 204">
          <a:extLst>
            <a:ext uri="{FF2B5EF4-FFF2-40B4-BE49-F238E27FC236}">
              <a16:creationId xmlns:a16="http://schemas.microsoft.com/office/drawing/2014/main" id="{BA32B224-518C-4BA6-A572-8C0A9F5C5D1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4" name="Text Box 205">
          <a:extLst>
            <a:ext uri="{FF2B5EF4-FFF2-40B4-BE49-F238E27FC236}">
              <a16:creationId xmlns:a16="http://schemas.microsoft.com/office/drawing/2014/main" id="{A018C51A-DF9F-4332-9289-BD13572282D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5" name="Text Box 204">
          <a:extLst>
            <a:ext uri="{FF2B5EF4-FFF2-40B4-BE49-F238E27FC236}">
              <a16:creationId xmlns:a16="http://schemas.microsoft.com/office/drawing/2014/main" id="{46067BA8-01F1-4BD8-9A8C-72C0722E641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6" name="Text Box 205">
          <a:extLst>
            <a:ext uri="{FF2B5EF4-FFF2-40B4-BE49-F238E27FC236}">
              <a16:creationId xmlns:a16="http://schemas.microsoft.com/office/drawing/2014/main" id="{CAE37ED9-2DE5-48E4-B712-2406D83FCDB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7" name="Text Box 204">
          <a:extLst>
            <a:ext uri="{FF2B5EF4-FFF2-40B4-BE49-F238E27FC236}">
              <a16:creationId xmlns:a16="http://schemas.microsoft.com/office/drawing/2014/main" id="{0EDC3EF3-EF67-4853-AA3F-16BBB236A5A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8" name="Text Box 205">
          <a:extLst>
            <a:ext uri="{FF2B5EF4-FFF2-40B4-BE49-F238E27FC236}">
              <a16:creationId xmlns:a16="http://schemas.microsoft.com/office/drawing/2014/main" id="{D77AFAF3-7546-49A7-B3A3-C0776673768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69" name="Text Box 204">
          <a:extLst>
            <a:ext uri="{FF2B5EF4-FFF2-40B4-BE49-F238E27FC236}">
              <a16:creationId xmlns:a16="http://schemas.microsoft.com/office/drawing/2014/main" id="{A4B03506-8665-41D4-8F65-B67E96C75F6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0" name="Text Box 205">
          <a:extLst>
            <a:ext uri="{FF2B5EF4-FFF2-40B4-BE49-F238E27FC236}">
              <a16:creationId xmlns:a16="http://schemas.microsoft.com/office/drawing/2014/main" id="{D42A2098-E599-4FC3-A33B-15A058EAC55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1" name="Text Box 204">
          <a:extLst>
            <a:ext uri="{FF2B5EF4-FFF2-40B4-BE49-F238E27FC236}">
              <a16:creationId xmlns:a16="http://schemas.microsoft.com/office/drawing/2014/main" id="{80EDE163-6F29-4B50-BC1B-B2D0C6908B1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2" name="Text Box 205">
          <a:extLst>
            <a:ext uri="{FF2B5EF4-FFF2-40B4-BE49-F238E27FC236}">
              <a16:creationId xmlns:a16="http://schemas.microsoft.com/office/drawing/2014/main" id="{3469E0D8-887C-4F11-962B-053DB5332DA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3" name="Text Box 204">
          <a:extLst>
            <a:ext uri="{FF2B5EF4-FFF2-40B4-BE49-F238E27FC236}">
              <a16:creationId xmlns:a16="http://schemas.microsoft.com/office/drawing/2014/main" id="{AAF69BE3-AF85-4AED-829C-3BB2F6B7E3C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4" name="Text Box 205">
          <a:extLst>
            <a:ext uri="{FF2B5EF4-FFF2-40B4-BE49-F238E27FC236}">
              <a16:creationId xmlns:a16="http://schemas.microsoft.com/office/drawing/2014/main" id="{1DFD6271-98E0-4097-9933-CC034F72EC8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5" name="Text Box 204">
          <a:extLst>
            <a:ext uri="{FF2B5EF4-FFF2-40B4-BE49-F238E27FC236}">
              <a16:creationId xmlns:a16="http://schemas.microsoft.com/office/drawing/2014/main" id="{38249932-38E0-4488-9F46-2888ADB2FE6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6" name="Text Box 205">
          <a:extLst>
            <a:ext uri="{FF2B5EF4-FFF2-40B4-BE49-F238E27FC236}">
              <a16:creationId xmlns:a16="http://schemas.microsoft.com/office/drawing/2014/main" id="{18744A39-3FC0-4332-A196-1370F4441A6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7" name="Text Box 204">
          <a:extLst>
            <a:ext uri="{FF2B5EF4-FFF2-40B4-BE49-F238E27FC236}">
              <a16:creationId xmlns:a16="http://schemas.microsoft.com/office/drawing/2014/main" id="{086818AE-36DE-440B-9BC0-AD691B4DCF8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8" name="Text Box 205">
          <a:extLst>
            <a:ext uri="{FF2B5EF4-FFF2-40B4-BE49-F238E27FC236}">
              <a16:creationId xmlns:a16="http://schemas.microsoft.com/office/drawing/2014/main" id="{F61C031F-5334-4DB3-B70C-D37E4E8A1BC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79" name="Text Box 204">
          <a:extLst>
            <a:ext uri="{FF2B5EF4-FFF2-40B4-BE49-F238E27FC236}">
              <a16:creationId xmlns:a16="http://schemas.microsoft.com/office/drawing/2014/main" id="{B14254A9-4EB0-48AB-A207-DA4C29534FA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0" name="Text Box 205">
          <a:extLst>
            <a:ext uri="{FF2B5EF4-FFF2-40B4-BE49-F238E27FC236}">
              <a16:creationId xmlns:a16="http://schemas.microsoft.com/office/drawing/2014/main" id="{5A4C3B28-2D97-4DE7-BA27-B2E7949B773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1" name="Text Box 204">
          <a:extLst>
            <a:ext uri="{FF2B5EF4-FFF2-40B4-BE49-F238E27FC236}">
              <a16:creationId xmlns:a16="http://schemas.microsoft.com/office/drawing/2014/main" id="{676BA4E6-7E67-4E09-A6E2-392CC622868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2" name="Text Box 205">
          <a:extLst>
            <a:ext uri="{FF2B5EF4-FFF2-40B4-BE49-F238E27FC236}">
              <a16:creationId xmlns:a16="http://schemas.microsoft.com/office/drawing/2014/main" id="{8577D79D-8FA0-45C7-899C-F06C4440597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3" name="Text Box 204">
          <a:extLst>
            <a:ext uri="{FF2B5EF4-FFF2-40B4-BE49-F238E27FC236}">
              <a16:creationId xmlns:a16="http://schemas.microsoft.com/office/drawing/2014/main" id="{3429BC42-591C-4F67-B9E2-2BF9251F7F4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4" name="Text Box 205">
          <a:extLst>
            <a:ext uri="{FF2B5EF4-FFF2-40B4-BE49-F238E27FC236}">
              <a16:creationId xmlns:a16="http://schemas.microsoft.com/office/drawing/2014/main" id="{E298E09C-1CD8-4865-80DE-3FF99C8164B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5" name="Text Box 204">
          <a:extLst>
            <a:ext uri="{FF2B5EF4-FFF2-40B4-BE49-F238E27FC236}">
              <a16:creationId xmlns:a16="http://schemas.microsoft.com/office/drawing/2014/main" id="{4F4E80BD-6CE8-4F19-9CA7-F917C7886EA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6" name="Text Box 205">
          <a:extLst>
            <a:ext uri="{FF2B5EF4-FFF2-40B4-BE49-F238E27FC236}">
              <a16:creationId xmlns:a16="http://schemas.microsoft.com/office/drawing/2014/main" id="{EACEF6E8-96CB-478E-8271-262D7304ED7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7" name="Text Box 204">
          <a:extLst>
            <a:ext uri="{FF2B5EF4-FFF2-40B4-BE49-F238E27FC236}">
              <a16:creationId xmlns:a16="http://schemas.microsoft.com/office/drawing/2014/main" id="{66D84FE4-6A9F-4680-A03B-435C85F8E3B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8" name="Text Box 205">
          <a:extLst>
            <a:ext uri="{FF2B5EF4-FFF2-40B4-BE49-F238E27FC236}">
              <a16:creationId xmlns:a16="http://schemas.microsoft.com/office/drawing/2014/main" id="{696BD17A-03B8-47EB-BB1C-C1B4ABD010E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89" name="Text Box 204">
          <a:extLst>
            <a:ext uri="{FF2B5EF4-FFF2-40B4-BE49-F238E27FC236}">
              <a16:creationId xmlns:a16="http://schemas.microsoft.com/office/drawing/2014/main" id="{B8681770-656F-4011-8D3D-AA1209E83B4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0" name="Text Box 205">
          <a:extLst>
            <a:ext uri="{FF2B5EF4-FFF2-40B4-BE49-F238E27FC236}">
              <a16:creationId xmlns:a16="http://schemas.microsoft.com/office/drawing/2014/main" id="{E8EBACCD-12E8-404B-BAFB-35FE35660D2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1" name="Text Box 204">
          <a:extLst>
            <a:ext uri="{FF2B5EF4-FFF2-40B4-BE49-F238E27FC236}">
              <a16:creationId xmlns:a16="http://schemas.microsoft.com/office/drawing/2014/main" id="{260F1B58-7A4D-4EDD-AA08-DA3B8EF7498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2" name="Text Box 205">
          <a:extLst>
            <a:ext uri="{FF2B5EF4-FFF2-40B4-BE49-F238E27FC236}">
              <a16:creationId xmlns:a16="http://schemas.microsoft.com/office/drawing/2014/main" id="{E863CA99-C833-4A4B-8B5D-3C6CDF8EDDE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3" name="Text Box 204">
          <a:extLst>
            <a:ext uri="{FF2B5EF4-FFF2-40B4-BE49-F238E27FC236}">
              <a16:creationId xmlns:a16="http://schemas.microsoft.com/office/drawing/2014/main" id="{D22D8804-CF7E-4AC3-9DF7-984774C372B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4" name="Text Box 205">
          <a:extLst>
            <a:ext uri="{FF2B5EF4-FFF2-40B4-BE49-F238E27FC236}">
              <a16:creationId xmlns:a16="http://schemas.microsoft.com/office/drawing/2014/main" id="{40A05F98-3DD9-44DC-8737-06777437D8C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5" name="Text Box 204">
          <a:extLst>
            <a:ext uri="{FF2B5EF4-FFF2-40B4-BE49-F238E27FC236}">
              <a16:creationId xmlns:a16="http://schemas.microsoft.com/office/drawing/2014/main" id="{675F45F9-6E8A-4C15-A093-6018D5DDF97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6" name="Text Box 205">
          <a:extLst>
            <a:ext uri="{FF2B5EF4-FFF2-40B4-BE49-F238E27FC236}">
              <a16:creationId xmlns:a16="http://schemas.microsoft.com/office/drawing/2014/main" id="{AA39C8E2-DA7A-4DB1-9A03-D1FAA447B91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7" name="Text Box 204">
          <a:extLst>
            <a:ext uri="{FF2B5EF4-FFF2-40B4-BE49-F238E27FC236}">
              <a16:creationId xmlns:a16="http://schemas.microsoft.com/office/drawing/2014/main" id="{EF8A7F79-B911-440A-B52A-BB5439CD5ED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8" name="Text Box 205">
          <a:extLst>
            <a:ext uri="{FF2B5EF4-FFF2-40B4-BE49-F238E27FC236}">
              <a16:creationId xmlns:a16="http://schemas.microsoft.com/office/drawing/2014/main" id="{18D7840C-8E41-4B47-B357-41E48B5FDED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199" name="Text Box 204">
          <a:extLst>
            <a:ext uri="{FF2B5EF4-FFF2-40B4-BE49-F238E27FC236}">
              <a16:creationId xmlns:a16="http://schemas.microsoft.com/office/drawing/2014/main" id="{8FCF8AEA-D0CB-4013-BC60-63BAC6B7312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0" name="Text Box 205">
          <a:extLst>
            <a:ext uri="{FF2B5EF4-FFF2-40B4-BE49-F238E27FC236}">
              <a16:creationId xmlns:a16="http://schemas.microsoft.com/office/drawing/2014/main" id="{D676A6F6-382E-465E-BA16-0CA779668CC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1" name="Text Box 204">
          <a:extLst>
            <a:ext uri="{FF2B5EF4-FFF2-40B4-BE49-F238E27FC236}">
              <a16:creationId xmlns:a16="http://schemas.microsoft.com/office/drawing/2014/main" id="{AF23A2ED-4D90-45EF-B115-5C798A8D808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2" name="Text Box 205">
          <a:extLst>
            <a:ext uri="{FF2B5EF4-FFF2-40B4-BE49-F238E27FC236}">
              <a16:creationId xmlns:a16="http://schemas.microsoft.com/office/drawing/2014/main" id="{361490E0-CEB7-4F37-9869-B24D4878840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3" name="Text Box 204">
          <a:extLst>
            <a:ext uri="{FF2B5EF4-FFF2-40B4-BE49-F238E27FC236}">
              <a16:creationId xmlns:a16="http://schemas.microsoft.com/office/drawing/2014/main" id="{1FDBE499-0DE9-46E5-9E73-CAB4FFB391A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4" name="Text Box 205">
          <a:extLst>
            <a:ext uri="{FF2B5EF4-FFF2-40B4-BE49-F238E27FC236}">
              <a16:creationId xmlns:a16="http://schemas.microsoft.com/office/drawing/2014/main" id="{923FF09E-E777-4F8F-B974-1EC31132A9A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5" name="Text Box 204">
          <a:extLst>
            <a:ext uri="{FF2B5EF4-FFF2-40B4-BE49-F238E27FC236}">
              <a16:creationId xmlns:a16="http://schemas.microsoft.com/office/drawing/2014/main" id="{72B85595-652E-4B0A-8054-0D3CC26B4F0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6" name="Text Box 205">
          <a:extLst>
            <a:ext uri="{FF2B5EF4-FFF2-40B4-BE49-F238E27FC236}">
              <a16:creationId xmlns:a16="http://schemas.microsoft.com/office/drawing/2014/main" id="{C936CE4F-1C1A-4527-921D-A0C14B3666B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7" name="Text Box 204">
          <a:extLst>
            <a:ext uri="{FF2B5EF4-FFF2-40B4-BE49-F238E27FC236}">
              <a16:creationId xmlns:a16="http://schemas.microsoft.com/office/drawing/2014/main" id="{926A3D14-3C2F-4538-9002-1423C7FB099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8" name="Text Box 205">
          <a:extLst>
            <a:ext uri="{FF2B5EF4-FFF2-40B4-BE49-F238E27FC236}">
              <a16:creationId xmlns:a16="http://schemas.microsoft.com/office/drawing/2014/main" id="{DCE8EED8-8E02-4470-B109-FF65221D8BF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09" name="Text Box 204">
          <a:extLst>
            <a:ext uri="{FF2B5EF4-FFF2-40B4-BE49-F238E27FC236}">
              <a16:creationId xmlns:a16="http://schemas.microsoft.com/office/drawing/2014/main" id="{1B63490A-0C6D-4927-A52C-07C84CEE591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0" name="Text Box 205">
          <a:extLst>
            <a:ext uri="{FF2B5EF4-FFF2-40B4-BE49-F238E27FC236}">
              <a16:creationId xmlns:a16="http://schemas.microsoft.com/office/drawing/2014/main" id="{7C70EAFF-994E-42C5-96A6-81CF89DC606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1" name="Text Box 204">
          <a:extLst>
            <a:ext uri="{FF2B5EF4-FFF2-40B4-BE49-F238E27FC236}">
              <a16:creationId xmlns:a16="http://schemas.microsoft.com/office/drawing/2014/main" id="{0D93BF53-A9A2-44F2-A345-2A3FA633782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2" name="Text Box 205">
          <a:extLst>
            <a:ext uri="{FF2B5EF4-FFF2-40B4-BE49-F238E27FC236}">
              <a16:creationId xmlns:a16="http://schemas.microsoft.com/office/drawing/2014/main" id="{C2D79B75-729A-4266-8E73-9E82588420C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3" name="Text Box 204">
          <a:extLst>
            <a:ext uri="{FF2B5EF4-FFF2-40B4-BE49-F238E27FC236}">
              <a16:creationId xmlns:a16="http://schemas.microsoft.com/office/drawing/2014/main" id="{789ACDBB-067E-42A2-BC74-16F80217D9D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4" name="Text Box 205">
          <a:extLst>
            <a:ext uri="{FF2B5EF4-FFF2-40B4-BE49-F238E27FC236}">
              <a16:creationId xmlns:a16="http://schemas.microsoft.com/office/drawing/2014/main" id="{18CC2719-05F4-448F-BFA9-EAC00120C9F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5" name="Text Box 204">
          <a:extLst>
            <a:ext uri="{FF2B5EF4-FFF2-40B4-BE49-F238E27FC236}">
              <a16:creationId xmlns:a16="http://schemas.microsoft.com/office/drawing/2014/main" id="{3B46713B-EB79-4177-A8D7-D4F92FFA81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6" name="Text Box 205">
          <a:extLst>
            <a:ext uri="{FF2B5EF4-FFF2-40B4-BE49-F238E27FC236}">
              <a16:creationId xmlns:a16="http://schemas.microsoft.com/office/drawing/2014/main" id="{10A042CF-D371-4A6C-946D-FEAA46C8BD8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7" name="Text Box 204">
          <a:extLst>
            <a:ext uri="{FF2B5EF4-FFF2-40B4-BE49-F238E27FC236}">
              <a16:creationId xmlns:a16="http://schemas.microsoft.com/office/drawing/2014/main" id="{2145A7A6-041F-495C-9A88-9AAF23F5311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8" name="Text Box 205">
          <a:extLst>
            <a:ext uri="{FF2B5EF4-FFF2-40B4-BE49-F238E27FC236}">
              <a16:creationId xmlns:a16="http://schemas.microsoft.com/office/drawing/2014/main" id="{708C0F38-A4AC-4798-A81A-93F8BBCF906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19" name="Text Box 204">
          <a:extLst>
            <a:ext uri="{FF2B5EF4-FFF2-40B4-BE49-F238E27FC236}">
              <a16:creationId xmlns:a16="http://schemas.microsoft.com/office/drawing/2014/main" id="{92961541-D9AE-4C17-85B9-405FED78141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0" name="Text Box 205">
          <a:extLst>
            <a:ext uri="{FF2B5EF4-FFF2-40B4-BE49-F238E27FC236}">
              <a16:creationId xmlns:a16="http://schemas.microsoft.com/office/drawing/2014/main" id="{B7FA5BEF-C58C-4E59-9B43-072A5F436F9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1" name="Text Box 204">
          <a:extLst>
            <a:ext uri="{FF2B5EF4-FFF2-40B4-BE49-F238E27FC236}">
              <a16:creationId xmlns:a16="http://schemas.microsoft.com/office/drawing/2014/main" id="{22BB4D69-611C-4D8A-B552-93056CCC3A7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2" name="Text Box 205">
          <a:extLst>
            <a:ext uri="{FF2B5EF4-FFF2-40B4-BE49-F238E27FC236}">
              <a16:creationId xmlns:a16="http://schemas.microsoft.com/office/drawing/2014/main" id="{61D54FCF-485F-4184-A326-B170E05F352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3" name="Text Box 204">
          <a:extLst>
            <a:ext uri="{FF2B5EF4-FFF2-40B4-BE49-F238E27FC236}">
              <a16:creationId xmlns:a16="http://schemas.microsoft.com/office/drawing/2014/main" id="{6430D5F3-2844-4E64-8194-812127A09EF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4" name="Text Box 205">
          <a:extLst>
            <a:ext uri="{FF2B5EF4-FFF2-40B4-BE49-F238E27FC236}">
              <a16:creationId xmlns:a16="http://schemas.microsoft.com/office/drawing/2014/main" id="{302FBF25-1C20-467B-A78B-2497BB16E40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5" name="Text Box 204">
          <a:extLst>
            <a:ext uri="{FF2B5EF4-FFF2-40B4-BE49-F238E27FC236}">
              <a16:creationId xmlns:a16="http://schemas.microsoft.com/office/drawing/2014/main" id="{948057DE-16EB-442A-A8BA-5FB4F8E783C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6" name="Text Box 205">
          <a:extLst>
            <a:ext uri="{FF2B5EF4-FFF2-40B4-BE49-F238E27FC236}">
              <a16:creationId xmlns:a16="http://schemas.microsoft.com/office/drawing/2014/main" id="{3519B510-C0A5-46D3-B227-4B1236580D4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7" name="Text Box 204">
          <a:extLst>
            <a:ext uri="{FF2B5EF4-FFF2-40B4-BE49-F238E27FC236}">
              <a16:creationId xmlns:a16="http://schemas.microsoft.com/office/drawing/2014/main" id="{4DD8E0A2-C8CD-45CD-AED9-E049E94E633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8" name="Text Box 205">
          <a:extLst>
            <a:ext uri="{FF2B5EF4-FFF2-40B4-BE49-F238E27FC236}">
              <a16:creationId xmlns:a16="http://schemas.microsoft.com/office/drawing/2014/main" id="{4572591F-BD88-463A-AD95-0BC640884DA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29" name="Text Box 204">
          <a:extLst>
            <a:ext uri="{FF2B5EF4-FFF2-40B4-BE49-F238E27FC236}">
              <a16:creationId xmlns:a16="http://schemas.microsoft.com/office/drawing/2014/main" id="{11D5329B-CE29-481B-8DBC-A3EFAD7FD12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0" name="Text Box 205">
          <a:extLst>
            <a:ext uri="{FF2B5EF4-FFF2-40B4-BE49-F238E27FC236}">
              <a16:creationId xmlns:a16="http://schemas.microsoft.com/office/drawing/2014/main" id="{56D4D967-05AD-4405-BB84-349B8658D01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1" name="Text Box 204">
          <a:extLst>
            <a:ext uri="{FF2B5EF4-FFF2-40B4-BE49-F238E27FC236}">
              <a16:creationId xmlns:a16="http://schemas.microsoft.com/office/drawing/2014/main" id="{B9EC5CB8-B30E-4BF9-A65F-0B8DEECF482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2" name="Text Box 205">
          <a:extLst>
            <a:ext uri="{FF2B5EF4-FFF2-40B4-BE49-F238E27FC236}">
              <a16:creationId xmlns:a16="http://schemas.microsoft.com/office/drawing/2014/main" id="{4253B3B5-FD06-4BB8-9C5C-79B2902C5E6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3" name="Text Box 204">
          <a:extLst>
            <a:ext uri="{FF2B5EF4-FFF2-40B4-BE49-F238E27FC236}">
              <a16:creationId xmlns:a16="http://schemas.microsoft.com/office/drawing/2014/main" id="{233DC9A5-4F46-487A-9B2E-B9F469E6179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4" name="Text Box 205">
          <a:extLst>
            <a:ext uri="{FF2B5EF4-FFF2-40B4-BE49-F238E27FC236}">
              <a16:creationId xmlns:a16="http://schemas.microsoft.com/office/drawing/2014/main" id="{F03E1AA6-8C93-4AB1-BC13-C56178FEB8E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5" name="Text Box 204">
          <a:extLst>
            <a:ext uri="{FF2B5EF4-FFF2-40B4-BE49-F238E27FC236}">
              <a16:creationId xmlns:a16="http://schemas.microsoft.com/office/drawing/2014/main" id="{7E45CA4B-8513-4933-A2BE-C2197F07F52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6" name="Text Box 205">
          <a:extLst>
            <a:ext uri="{FF2B5EF4-FFF2-40B4-BE49-F238E27FC236}">
              <a16:creationId xmlns:a16="http://schemas.microsoft.com/office/drawing/2014/main" id="{9EECECE2-5FD3-40BA-8926-2671FD43698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7" name="Text Box 204">
          <a:extLst>
            <a:ext uri="{FF2B5EF4-FFF2-40B4-BE49-F238E27FC236}">
              <a16:creationId xmlns:a16="http://schemas.microsoft.com/office/drawing/2014/main" id="{9771AF25-FF4B-4C27-9B78-A8D3652DDFB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8" name="Text Box 205">
          <a:extLst>
            <a:ext uri="{FF2B5EF4-FFF2-40B4-BE49-F238E27FC236}">
              <a16:creationId xmlns:a16="http://schemas.microsoft.com/office/drawing/2014/main" id="{3DF7C2B1-DE3D-4EF8-99FC-F676635F3BE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39" name="Text Box 204">
          <a:extLst>
            <a:ext uri="{FF2B5EF4-FFF2-40B4-BE49-F238E27FC236}">
              <a16:creationId xmlns:a16="http://schemas.microsoft.com/office/drawing/2014/main" id="{D70409D3-42B4-4A24-8BD4-3E7BAB6D70F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0" name="Text Box 205">
          <a:extLst>
            <a:ext uri="{FF2B5EF4-FFF2-40B4-BE49-F238E27FC236}">
              <a16:creationId xmlns:a16="http://schemas.microsoft.com/office/drawing/2014/main" id="{68B35795-862E-46FA-B999-1854A2CF769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1" name="Text Box 204">
          <a:extLst>
            <a:ext uri="{FF2B5EF4-FFF2-40B4-BE49-F238E27FC236}">
              <a16:creationId xmlns:a16="http://schemas.microsoft.com/office/drawing/2014/main" id="{CEEA596E-A460-45C4-866E-D11CDA3282A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2" name="Text Box 205">
          <a:extLst>
            <a:ext uri="{FF2B5EF4-FFF2-40B4-BE49-F238E27FC236}">
              <a16:creationId xmlns:a16="http://schemas.microsoft.com/office/drawing/2014/main" id="{DF49A229-220A-4E41-B3C3-4EED8FD6BA1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3" name="Text Box 204">
          <a:extLst>
            <a:ext uri="{FF2B5EF4-FFF2-40B4-BE49-F238E27FC236}">
              <a16:creationId xmlns:a16="http://schemas.microsoft.com/office/drawing/2014/main" id="{1B9F04A6-8890-4732-ACEF-DA3435D36A7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4" name="Text Box 205">
          <a:extLst>
            <a:ext uri="{FF2B5EF4-FFF2-40B4-BE49-F238E27FC236}">
              <a16:creationId xmlns:a16="http://schemas.microsoft.com/office/drawing/2014/main" id="{C69E0F78-46ED-46D5-A968-248C0B13339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5" name="Text Box 204">
          <a:extLst>
            <a:ext uri="{FF2B5EF4-FFF2-40B4-BE49-F238E27FC236}">
              <a16:creationId xmlns:a16="http://schemas.microsoft.com/office/drawing/2014/main" id="{1745006F-8869-452C-86A9-59E8EA6A88C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6" name="Text Box 205">
          <a:extLst>
            <a:ext uri="{FF2B5EF4-FFF2-40B4-BE49-F238E27FC236}">
              <a16:creationId xmlns:a16="http://schemas.microsoft.com/office/drawing/2014/main" id="{8B679403-E4B8-45E6-A556-A8C14959F4D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7" name="Text Box 204">
          <a:extLst>
            <a:ext uri="{FF2B5EF4-FFF2-40B4-BE49-F238E27FC236}">
              <a16:creationId xmlns:a16="http://schemas.microsoft.com/office/drawing/2014/main" id="{875B8570-658B-429A-8B2B-1F4585C0A50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8" name="Text Box 205">
          <a:extLst>
            <a:ext uri="{FF2B5EF4-FFF2-40B4-BE49-F238E27FC236}">
              <a16:creationId xmlns:a16="http://schemas.microsoft.com/office/drawing/2014/main" id="{2879DD17-7D0F-44BE-A185-413423EB497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49" name="Text Box 204">
          <a:extLst>
            <a:ext uri="{FF2B5EF4-FFF2-40B4-BE49-F238E27FC236}">
              <a16:creationId xmlns:a16="http://schemas.microsoft.com/office/drawing/2014/main" id="{8E157FE7-0FDE-45C2-BF3A-D52CCF65944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0" name="Text Box 205">
          <a:extLst>
            <a:ext uri="{FF2B5EF4-FFF2-40B4-BE49-F238E27FC236}">
              <a16:creationId xmlns:a16="http://schemas.microsoft.com/office/drawing/2014/main" id="{7BDCC4D0-25B3-4AD2-89E0-58EA424A2EF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1" name="Text Box 204">
          <a:extLst>
            <a:ext uri="{FF2B5EF4-FFF2-40B4-BE49-F238E27FC236}">
              <a16:creationId xmlns:a16="http://schemas.microsoft.com/office/drawing/2014/main" id="{020A1A6D-1F22-4D08-AF70-53EC0E4DA45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2" name="Text Box 205">
          <a:extLst>
            <a:ext uri="{FF2B5EF4-FFF2-40B4-BE49-F238E27FC236}">
              <a16:creationId xmlns:a16="http://schemas.microsoft.com/office/drawing/2014/main" id="{7013DD12-4142-41D5-A8AD-4683D8EA442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3" name="Text Box 204">
          <a:extLst>
            <a:ext uri="{FF2B5EF4-FFF2-40B4-BE49-F238E27FC236}">
              <a16:creationId xmlns:a16="http://schemas.microsoft.com/office/drawing/2014/main" id="{88011922-01EC-40DD-B31E-B2C5EF4B764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4" name="Text Box 205">
          <a:extLst>
            <a:ext uri="{FF2B5EF4-FFF2-40B4-BE49-F238E27FC236}">
              <a16:creationId xmlns:a16="http://schemas.microsoft.com/office/drawing/2014/main" id="{CD14863E-C5D9-484C-9A8A-2EDFCC40AA2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5" name="Text Box 204">
          <a:extLst>
            <a:ext uri="{FF2B5EF4-FFF2-40B4-BE49-F238E27FC236}">
              <a16:creationId xmlns:a16="http://schemas.microsoft.com/office/drawing/2014/main" id="{C938FA04-91EE-4EEF-B78B-E32396A6707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6" name="Text Box 205">
          <a:extLst>
            <a:ext uri="{FF2B5EF4-FFF2-40B4-BE49-F238E27FC236}">
              <a16:creationId xmlns:a16="http://schemas.microsoft.com/office/drawing/2014/main" id="{795EF362-B039-4FFD-80E8-9F4099CB105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7" name="Text Box 204">
          <a:extLst>
            <a:ext uri="{FF2B5EF4-FFF2-40B4-BE49-F238E27FC236}">
              <a16:creationId xmlns:a16="http://schemas.microsoft.com/office/drawing/2014/main" id="{EB8DF617-ECD7-4ED3-94D8-0DB5D80BAF9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8" name="Text Box 205">
          <a:extLst>
            <a:ext uri="{FF2B5EF4-FFF2-40B4-BE49-F238E27FC236}">
              <a16:creationId xmlns:a16="http://schemas.microsoft.com/office/drawing/2014/main" id="{7BF78834-1BC1-4F53-981D-FFFB83330B6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59" name="Text Box 204">
          <a:extLst>
            <a:ext uri="{FF2B5EF4-FFF2-40B4-BE49-F238E27FC236}">
              <a16:creationId xmlns:a16="http://schemas.microsoft.com/office/drawing/2014/main" id="{73C98208-C007-4006-96D0-FC08181D943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0" name="Text Box 205">
          <a:extLst>
            <a:ext uri="{FF2B5EF4-FFF2-40B4-BE49-F238E27FC236}">
              <a16:creationId xmlns:a16="http://schemas.microsoft.com/office/drawing/2014/main" id="{460BB03A-61CC-4F48-A9BB-1C247FF10BC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1" name="Text Box 204">
          <a:extLst>
            <a:ext uri="{FF2B5EF4-FFF2-40B4-BE49-F238E27FC236}">
              <a16:creationId xmlns:a16="http://schemas.microsoft.com/office/drawing/2014/main" id="{455FE7F6-B568-452C-A6A1-D1DA6FE2ED8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2" name="Text Box 205">
          <a:extLst>
            <a:ext uri="{FF2B5EF4-FFF2-40B4-BE49-F238E27FC236}">
              <a16:creationId xmlns:a16="http://schemas.microsoft.com/office/drawing/2014/main" id="{4A1365EB-3AFD-49A5-A773-9BC88F931C0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3" name="Text Box 204">
          <a:extLst>
            <a:ext uri="{FF2B5EF4-FFF2-40B4-BE49-F238E27FC236}">
              <a16:creationId xmlns:a16="http://schemas.microsoft.com/office/drawing/2014/main" id="{B44F9F21-13AE-4BA7-929B-12826187ED0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4" name="Text Box 205">
          <a:extLst>
            <a:ext uri="{FF2B5EF4-FFF2-40B4-BE49-F238E27FC236}">
              <a16:creationId xmlns:a16="http://schemas.microsoft.com/office/drawing/2014/main" id="{9B2038E6-A8FB-4089-A68E-82F68C3A492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5" name="Text Box 204">
          <a:extLst>
            <a:ext uri="{FF2B5EF4-FFF2-40B4-BE49-F238E27FC236}">
              <a16:creationId xmlns:a16="http://schemas.microsoft.com/office/drawing/2014/main" id="{45EE5323-A64D-44AD-B397-56C8C956213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6" name="Text Box 205">
          <a:extLst>
            <a:ext uri="{FF2B5EF4-FFF2-40B4-BE49-F238E27FC236}">
              <a16:creationId xmlns:a16="http://schemas.microsoft.com/office/drawing/2014/main" id="{A3DB0319-D601-437D-95D0-30E219E4CA7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7" name="Text Box 204">
          <a:extLst>
            <a:ext uri="{FF2B5EF4-FFF2-40B4-BE49-F238E27FC236}">
              <a16:creationId xmlns:a16="http://schemas.microsoft.com/office/drawing/2014/main" id="{20F378F8-0380-4250-AD5C-4F0CD1F2533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8" name="Text Box 205">
          <a:extLst>
            <a:ext uri="{FF2B5EF4-FFF2-40B4-BE49-F238E27FC236}">
              <a16:creationId xmlns:a16="http://schemas.microsoft.com/office/drawing/2014/main" id="{20028527-FFBD-49E9-A6B0-76B1F80CB7F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69" name="Text Box 204">
          <a:extLst>
            <a:ext uri="{FF2B5EF4-FFF2-40B4-BE49-F238E27FC236}">
              <a16:creationId xmlns:a16="http://schemas.microsoft.com/office/drawing/2014/main" id="{B35C0051-086E-456A-9357-A0CC38B880F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0" name="Text Box 205">
          <a:extLst>
            <a:ext uri="{FF2B5EF4-FFF2-40B4-BE49-F238E27FC236}">
              <a16:creationId xmlns:a16="http://schemas.microsoft.com/office/drawing/2014/main" id="{DB6F1DEB-56F4-4845-B93E-547F9FC3146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1" name="Text Box 204">
          <a:extLst>
            <a:ext uri="{FF2B5EF4-FFF2-40B4-BE49-F238E27FC236}">
              <a16:creationId xmlns:a16="http://schemas.microsoft.com/office/drawing/2014/main" id="{1B723F4F-DD31-4F04-A97C-277847AF22F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2" name="Text Box 205">
          <a:extLst>
            <a:ext uri="{FF2B5EF4-FFF2-40B4-BE49-F238E27FC236}">
              <a16:creationId xmlns:a16="http://schemas.microsoft.com/office/drawing/2014/main" id="{C51062F2-67F0-4BCB-88C0-9A359D28AA9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3" name="Text Box 204">
          <a:extLst>
            <a:ext uri="{FF2B5EF4-FFF2-40B4-BE49-F238E27FC236}">
              <a16:creationId xmlns:a16="http://schemas.microsoft.com/office/drawing/2014/main" id="{FF4B2875-B15F-42DA-AB01-3B23541DB5E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4" name="Text Box 205">
          <a:extLst>
            <a:ext uri="{FF2B5EF4-FFF2-40B4-BE49-F238E27FC236}">
              <a16:creationId xmlns:a16="http://schemas.microsoft.com/office/drawing/2014/main" id="{99D9F20E-A114-41E9-B161-453361F0C5B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5" name="Text Box 204">
          <a:extLst>
            <a:ext uri="{FF2B5EF4-FFF2-40B4-BE49-F238E27FC236}">
              <a16:creationId xmlns:a16="http://schemas.microsoft.com/office/drawing/2014/main" id="{5CAD87B0-77BD-4F62-8985-DC6FC921A49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6" name="Text Box 205">
          <a:extLst>
            <a:ext uri="{FF2B5EF4-FFF2-40B4-BE49-F238E27FC236}">
              <a16:creationId xmlns:a16="http://schemas.microsoft.com/office/drawing/2014/main" id="{D5D1B5F1-5A0E-4964-8714-2FF536C825E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7" name="Text Box 204">
          <a:extLst>
            <a:ext uri="{FF2B5EF4-FFF2-40B4-BE49-F238E27FC236}">
              <a16:creationId xmlns:a16="http://schemas.microsoft.com/office/drawing/2014/main" id="{7EDECB65-C24A-4EAA-B29B-CDAFD608EB6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8" name="Text Box 205">
          <a:extLst>
            <a:ext uri="{FF2B5EF4-FFF2-40B4-BE49-F238E27FC236}">
              <a16:creationId xmlns:a16="http://schemas.microsoft.com/office/drawing/2014/main" id="{1C6DAC59-D744-4B1A-893A-C00E2A2AC95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79" name="Text Box 204">
          <a:extLst>
            <a:ext uri="{FF2B5EF4-FFF2-40B4-BE49-F238E27FC236}">
              <a16:creationId xmlns:a16="http://schemas.microsoft.com/office/drawing/2014/main" id="{DB02CDCD-330F-4F1E-9E0A-FFAEBF40301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0" name="Text Box 205">
          <a:extLst>
            <a:ext uri="{FF2B5EF4-FFF2-40B4-BE49-F238E27FC236}">
              <a16:creationId xmlns:a16="http://schemas.microsoft.com/office/drawing/2014/main" id="{FB8B391A-0A97-4315-A5C5-B896C153E7E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1" name="Text Box 204">
          <a:extLst>
            <a:ext uri="{FF2B5EF4-FFF2-40B4-BE49-F238E27FC236}">
              <a16:creationId xmlns:a16="http://schemas.microsoft.com/office/drawing/2014/main" id="{B37A5EA7-2CF6-4E15-8891-7142E8591E4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2" name="Text Box 205">
          <a:extLst>
            <a:ext uri="{FF2B5EF4-FFF2-40B4-BE49-F238E27FC236}">
              <a16:creationId xmlns:a16="http://schemas.microsoft.com/office/drawing/2014/main" id="{DDDA3B36-CD91-45E6-8F7E-AC6A1393CEF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3" name="Text Box 204">
          <a:extLst>
            <a:ext uri="{FF2B5EF4-FFF2-40B4-BE49-F238E27FC236}">
              <a16:creationId xmlns:a16="http://schemas.microsoft.com/office/drawing/2014/main" id="{31B018E7-BA36-4B19-9C58-3D83DAA980D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4" name="Text Box 205">
          <a:extLst>
            <a:ext uri="{FF2B5EF4-FFF2-40B4-BE49-F238E27FC236}">
              <a16:creationId xmlns:a16="http://schemas.microsoft.com/office/drawing/2014/main" id="{148BC0F7-BDBA-4163-9783-3D5C5F8F4FC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5" name="Text Box 204">
          <a:extLst>
            <a:ext uri="{FF2B5EF4-FFF2-40B4-BE49-F238E27FC236}">
              <a16:creationId xmlns:a16="http://schemas.microsoft.com/office/drawing/2014/main" id="{5739F770-8276-4397-B824-E4B7158D044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6" name="Text Box 205">
          <a:extLst>
            <a:ext uri="{FF2B5EF4-FFF2-40B4-BE49-F238E27FC236}">
              <a16:creationId xmlns:a16="http://schemas.microsoft.com/office/drawing/2014/main" id="{231CE74E-688E-4354-97D5-2F6447B33E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7" name="Text Box 204">
          <a:extLst>
            <a:ext uri="{FF2B5EF4-FFF2-40B4-BE49-F238E27FC236}">
              <a16:creationId xmlns:a16="http://schemas.microsoft.com/office/drawing/2014/main" id="{30C7BE85-7F1A-4787-8B37-490BAD5C8B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8" name="Text Box 205">
          <a:extLst>
            <a:ext uri="{FF2B5EF4-FFF2-40B4-BE49-F238E27FC236}">
              <a16:creationId xmlns:a16="http://schemas.microsoft.com/office/drawing/2014/main" id="{4257D965-C79B-4694-AE84-4A49F22B23C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89" name="Text Box 204">
          <a:extLst>
            <a:ext uri="{FF2B5EF4-FFF2-40B4-BE49-F238E27FC236}">
              <a16:creationId xmlns:a16="http://schemas.microsoft.com/office/drawing/2014/main" id="{CC8D3E72-C96E-4CFD-AB7A-2358B4F0D91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0" name="Text Box 205">
          <a:extLst>
            <a:ext uri="{FF2B5EF4-FFF2-40B4-BE49-F238E27FC236}">
              <a16:creationId xmlns:a16="http://schemas.microsoft.com/office/drawing/2014/main" id="{F6349A7E-2657-49DD-B2BC-E917EE1055E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1" name="Text Box 204">
          <a:extLst>
            <a:ext uri="{FF2B5EF4-FFF2-40B4-BE49-F238E27FC236}">
              <a16:creationId xmlns:a16="http://schemas.microsoft.com/office/drawing/2014/main" id="{65D9044E-E17B-4EFE-BB36-3B7D7212816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2" name="Text Box 205">
          <a:extLst>
            <a:ext uri="{FF2B5EF4-FFF2-40B4-BE49-F238E27FC236}">
              <a16:creationId xmlns:a16="http://schemas.microsoft.com/office/drawing/2014/main" id="{EAD23127-91CC-49DF-BB02-C92A0959A73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3" name="Text Box 204">
          <a:extLst>
            <a:ext uri="{FF2B5EF4-FFF2-40B4-BE49-F238E27FC236}">
              <a16:creationId xmlns:a16="http://schemas.microsoft.com/office/drawing/2014/main" id="{CFE7643F-EF7B-4C84-AB23-84A25D1A712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4" name="Text Box 205">
          <a:extLst>
            <a:ext uri="{FF2B5EF4-FFF2-40B4-BE49-F238E27FC236}">
              <a16:creationId xmlns:a16="http://schemas.microsoft.com/office/drawing/2014/main" id="{7E6EB66E-84A0-4460-B3D6-4E5FE3AFF24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5" name="Text Box 204">
          <a:extLst>
            <a:ext uri="{FF2B5EF4-FFF2-40B4-BE49-F238E27FC236}">
              <a16:creationId xmlns:a16="http://schemas.microsoft.com/office/drawing/2014/main" id="{8FA54443-A7C1-4D40-9DA3-99C61CF2874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6" name="Text Box 205">
          <a:extLst>
            <a:ext uri="{FF2B5EF4-FFF2-40B4-BE49-F238E27FC236}">
              <a16:creationId xmlns:a16="http://schemas.microsoft.com/office/drawing/2014/main" id="{606F6F47-89FF-48A1-A2D3-F43F1431A8F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7" name="Text Box 204">
          <a:extLst>
            <a:ext uri="{FF2B5EF4-FFF2-40B4-BE49-F238E27FC236}">
              <a16:creationId xmlns:a16="http://schemas.microsoft.com/office/drawing/2014/main" id="{AC516057-061A-43F6-A33E-319A6FD35DA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8" name="Text Box 205">
          <a:extLst>
            <a:ext uri="{FF2B5EF4-FFF2-40B4-BE49-F238E27FC236}">
              <a16:creationId xmlns:a16="http://schemas.microsoft.com/office/drawing/2014/main" id="{1DBB4FB6-5CB4-4A9D-A7A5-84390E9C70A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299" name="Text Box 204">
          <a:extLst>
            <a:ext uri="{FF2B5EF4-FFF2-40B4-BE49-F238E27FC236}">
              <a16:creationId xmlns:a16="http://schemas.microsoft.com/office/drawing/2014/main" id="{8D03353E-F02F-4720-BC14-A3448EC10A4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0" name="Text Box 205">
          <a:extLst>
            <a:ext uri="{FF2B5EF4-FFF2-40B4-BE49-F238E27FC236}">
              <a16:creationId xmlns:a16="http://schemas.microsoft.com/office/drawing/2014/main" id="{A0A6B96C-776D-40E8-8A30-DE329AE8264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1" name="Text Box 204">
          <a:extLst>
            <a:ext uri="{FF2B5EF4-FFF2-40B4-BE49-F238E27FC236}">
              <a16:creationId xmlns:a16="http://schemas.microsoft.com/office/drawing/2014/main" id="{B2B5DC2B-BD3E-4923-8E61-AD894C7448B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2" name="Text Box 205">
          <a:extLst>
            <a:ext uri="{FF2B5EF4-FFF2-40B4-BE49-F238E27FC236}">
              <a16:creationId xmlns:a16="http://schemas.microsoft.com/office/drawing/2014/main" id="{DED5108C-6D5B-4FC7-9C13-43890270547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3" name="Text Box 204">
          <a:extLst>
            <a:ext uri="{FF2B5EF4-FFF2-40B4-BE49-F238E27FC236}">
              <a16:creationId xmlns:a16="http://schemas.microsoft.com/office/drawing/2014/main" id="{E14E5647-1F89-45FA-B6F4-480C5ECB3AB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4" name="Text Box 205">
          <a:extLst>
            <a:ext uri="{FF2B5EF4-FFF2-40B4-BE49-F238E27FC236}">
              <a16:creationId xmlns:a16="http://schemas.microsoft.com/office/drawing/2014/main" id="{9E27AF4A-B1D5-459F-9566-1D135C356B4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5" name="Text Box 204">
          <a:extLst>
            <a:ext uri="{FF2B5EF4-FFF2-40B4-BE49-F238E27FC236}">
              <a16:creationId xmlns:a16="http://schemas.microsoft.com/office/drawing/2014/main" id="{BBD8E760-0587-4556-983D-5BD9F925F3A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6" name="Text Box 205">
          <a:extLst>
            <a:ext uri="{FF2B5EF4-FFF2-40B4-BE49-F238E27FC236}">
              <a16:creationId xmlns:a16="http://schemas.microsoft.com/office/drawing/2014/main" id="{D755024C-222D-46D8-9D06-FC4B12CA442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7" name="Text Box 204">
          <a:extLst>
            <a:ext uri="{FF2B5EF4-FFF2-40B4-BE49-F238E27FC236}">
              <a16:creationId xmlns:a16="http://schemas.microsoft.com/office/drawing/2014/main" id="{DF170052-BE07-42AD-9096-3F4BCA2180E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8" name="Text Box 205">
          <a:extLst>
            <a:ext uri="{FF2B5EF4-FFF2-40B4-BE49-F238E27FC236}">
              <a16:creationId xmlns:a16="http://schemas.microsoft.com/office/drawing/2014/main" id="{F9A9DFF0-1F48-47BC-9002-51EE8CD7076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09" name="Text Box 204">
          <a:extLst>
            <a:ext uri="{FF2B5EF4-FFF2-40B4-BE49-F238E27FC236}">
              <a16:creationId xmlns:a16="http://schemas.microsoft.com/office/drawing/2014/main" id="{4BB26EF1-BB02-4902-9BE4-99E7310B1FF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0" name="Text Box 205">
          <a:extLst>
            <a:ext uri="{FF2B5EF4-FFF2-40B4-BE49-F238E27FC236}">
              <a16:creationId xmlns:a16="http://schemas.microsoft.com/office/drawing/2014/main" id="{7AE750DD-4B51-4F73-8B1F-0C7DD245BE2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1" name="Text Box 204">
          <a:extLst>
            <a:ext uri="{FF2B5EF4-FFF2-40B4-BE49-F238E27FC236}">
              <a16:creationId xmlns:a16="http://schemas.microsoft.com/office/drawing/2014/main" id="{F516D40A-7F7B-463A-999B-5264455789E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2" name="Text Box 205">
          <a:extLst>
            <a:ext uri="{FF2B5EF4-FFF2-40B4-BE49-F238E27FC236}">
              <a16:creationId xmlns:a16="http://schemas.microsoft.com/office/drawing/2014/main" id="{48E5CDB4-81F6-4882-9BAC-E1FAF7194A3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3" name="Text Box 204">
          <a:extLst>
            <a:ext uri="{FF2B5EF4-FFF2-40B4-BE49-F238E27FC236}">
              <a16:creationId xmlns:a16="http://schemas.microsoft.com/office/drawing/2014/main" id="{5D67768D-2434-41EE-8930-9F2AF7EEE71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4" name="Text Box 205">
          <a:extLst>
            <a:ext uri="{FF2B5EF4-FFF2-40B4-BE49-F238E27FC236}">
              <a16:creationId xmlns:a16="http://schemas.microsoft.com/office/drawing/2014/main" id="{9319621F-A5C2-421F-ACF8-56D3CE2CF59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5" name="Text Box 204">
          <a:extLst>
            <a:ext uri="{FF2B5EF4-FFF2-40B4-BE49-F238E27FC236}">
              <a16:creationId xmlns:a16="http://schemas.microsoft.com/office/drawing/2014/main" id="{FA19D8AB-C3F8-43C7-B94F-AB94315A77D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6" name="Text Box 205">
          <a:extLst>
            <a:ext uri="{FF2B5EF4-FFF2-40B4-BE49-F238E27FC236}">
              <a16:creationId xmlns:a16="http://schemas.microsoft.com/office/drawing/2014/main" id="{78BF1B2C-1BE5-4EC8-8BF1-73C0B6EAD28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7" name="Text Box 204">
          <a:extLst>
            <a:ext uri="{FF2B5EF4-FFF2-40B4-BE49-F238E27FC236}">
              <a16:creationId xmlns:a16="http://schemas.microsoft.com/office/drawing/2014/main" id="{4B931459-D17F-46FF-896C-D29A16593F3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8" name="Text Box 205">
          <a:extLst>
            <a:ext uri="{FF2B5EF4-FFF2-40B4-BE49-F238E27FC236}">
              <a16:creationId xmlns:a16="http://schemas.microsoft.com/office/drawing/2014/main" id="{D7755F13-29B6-42BD-B8ED-FC04FC7498B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19" name="Text Box 204">
          <a:extLst>
            <a:ext uri="{FF2B5EF4-FFF2-40B4-BE49-F238E27FC236}">
              <a16:creationId xmlns:a16="http://schemas.microsoft.com/office/drawing/2014/main" id="{4190B8B2-31E3-4EA3-9BF2-647826AE92B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0" name="Text Box 205">
          <a:extLst>
            <a:ext uri="{FF2B5EF4-FFF2-40B4-BE49-F238E27FC236}">
              <a16:creationId xmlns:a16="http://schemas.microsoft.com/office/drawing/2014/main" id="{D219244D-E032-4F27-AC40-6E2C113C08B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1" name="Text Box 204">
          <a:extLst>
            <a:ext uri="{FF2B5EF4-FFF2-40B4-BE49-F238E27FC236}">
              <a16:creationId xmlns:a16="http://schemas.microsoft.com/office/drawing/2014/main" id="{241C8584-E815-4B21-9837-11F3D93DF50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2" name="Text Box 205">
          <a:extLst>
            <a:ext uri="{FF2B5EF4-FFF2-40B4-BE49-F238E27FC236}">
              <a16:creationId xmlns:a16="http://schemas.microsoft.com/office/drawing/2014/main" id="{50D567D9-C885-46A3-8C21-AF0D608735B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3" name="Text Box 204">
          <a:extLst>
            <a:ext uri="{FF2B5EF4-FFF2-40B4-BE49-F238E27FC236}">
              <a16:creationId xmlns:a16="http://schemas.microsoft.com/office/drawing/2014/main" id="{03089556-40D6-49A9-9413-C5C497B5F49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4" name="Text Box 205">
          <a:extLst>
            <a:ext uri="{FF2B5EF4-FFF2-40B4-BE49-F238E27FC236}">
              <a16:creationId xmlns:a16="http://schemas.microsoft.com/office/drawing/2014/main" id="{8D5C7F77-138F-4EFA-97D6-DD89B766288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5" name="Text Box 204">
          <a:extLst>
            <a:ext uri="{FF2B5EF4-FFF2-40B4-BE49-F238E27FC236}">
              <a16:creationId xmlns:a16="http://schemas.microsoft.com/office/drawing/2014/main" id="{3A6006C7-0DF9-4827-AD15-42E12C657F3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6" name="Text Box 205">
          <a:extLst>
            <a:ext uri="{FF2B5EF4-FFF2-40B4-BE49-F238E27FC236}">
              <a16:creationId xmlns:a16="http://schemas.microsoft.com/office/drawing/2014/main" id="{09F0D0C2-43E9-4C23-991F-282465423FB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7" name="Text Box 204">
          <a:extLst>
            <a:ext uri="{FF2B5EF4-FFF2-40B4-BE49-F238E27FC236}">
              <a16:creationId xmlns:a16="http://schemas.microsoft.com/office/drawing/2014/main" id="{0C38D8B5-A47A-4DB4-BA4E-F2E05CD0BE1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8" name="Text Box 205">
          <a:extLst>
            <a:ext uri="{FF2B5EF4-FFF2-40B4-BE49-F238E27FC236}">
              <a16:creationId xmlns:a16="http://schemas.microsoft.com/office/drawing/2014/main" id="{06B6DCC8-2417-4DEB-9693-E6BB0943E22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29" name="Text Box 204">
          <a:extLst>
            <a:ext uri="{FF2B5EF4-FFF2-40B4-BE49-F238E27FC236}">
              <a16:creationId xmlns:a16="http://schemas.microsoft.com/office/drawing/2014/main" id="{DCC400DF-5F47-4BE2-BD09-B6C42F62665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0" name="Text Box 205">
          <a:extLst>
            <a:ext uri="{FF2B5EF4-FFF2-40B4-BE49-F238E27FC236}">
              <a16:creationId xmlns:a16="http://schemas.microsoft.com/office/drawing/2014/main" id="{0BD1703C-E77A-4EC4-B7B5-907EB571E81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1" name="Text Box 204">
          <a:extLst>
            <a:ext uri="{FF2B5EF4-FFF2-40B4-BE49-F238E27FC236}">
              <a16:creationId xmlns:a16="http://schemas.microsoft.com/office/drawing/2014/main" id="{DD9D86B1-E02C-4B0D-81DB-E6C8F6AC6C4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2" name="Text Box 205">
          <a:extLst>
            <a:ext uri="{FF2B5EF4-FFF2-40B4-BE49-F238E27FC236}">
              <a16:creationId xmlns:a16="http://schemas.microsoft.com/office/drawing/2014/main" id="{FB82DF8D-417D-47A4-BC28-91D0C00E4FB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3" name="Text Box 204">
          <a:extLst>
            <a:ext uri="{FF2B5EF4-FFF2-40B4-BE49-F238E27FC236}">
              <a16:creationId xmlns:a16="http://schemas.microsoft.com/office/drawing/2014/main" id="{6D82CE70-E7E4-4916-A088-2FCF58B48B7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4" name="Text Box 205">
          <a:extLst>
            <a:ext uri="{FF2B5EF4-FFF2-40B4-BE49-F238E27FC236}">
              <a16:creationId xmlns:a16="http://schemas.microsoft.com/office/drawing/2014/main" id="{DB155E60-E252-45FE-9D40-8B2928D93AE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5" name="Text Box 204">
          <a:extLst>
            <a:ext uri="{FF2B5EF4-FFF2-40B4-BE49-F238E27FC236}">
              <a16:creationId xmlns:a16="http://schemas.microsoft.com/office/drawing/2014/main" id="{87F698E9-38A4-4155-AA77-74A625A3456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6" name="Text Box 205">
          <a:extLst>
            <a:ext uri="{FF2B5EF4-FFF2-40B4-BE49-F238E27FC236}">
              <a16:creationId xmlns:a16="http://schemas.microsoft.com/office/drawing/2014/main" id="{FD2A0C1A-1EEB-4C7E-B65B-AF73ECB390D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7" name="Text Box 204">
          <a:extLst>
            <a:ext uri="{FF2B5EF4-FFF2-40B4-BE49-F238E27FC236}">
              <a16:creationId xmlns:a16="http://schemas.microsoft.com/office/drawing/2014/main" id="{E42D04C7-C333-4B56-8528-20419B38E3B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8" name="Text Box 205">
          <a:extLst>
            <a:ext uri="{FF2B5EF4-FFF2-40B4-BE49-F238E27FC236}">
              <a16:creationId xmlns:a16="http://schemas.microsoft.com/office/drawing/2014/main" id="{93D507AF-9C4C-4A91-B5CC-F7985209955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39" name="Text Box 204">
          <a:extLst>
            <a:ext uri="{FF2B5EF4-FFF2-40B4-BE49-F238E27FC236}">
              <a16:creationId xmlns:a16="http://schemas.microsoft.com/office/drawing/2014/main" id="{08EFCBED-2E75-43F4-A34F-EAE538F9499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0" name="Text Box 205">
          <a:extLst>
            <a:ext uri="{FF2B5EF4-FFF2-40B4-BE49-F238E27FC236}">
              <a16:creationId xmlns:a16="http://schemas.microsoft.com/office/drawing/2014/main" id="{42D97205-9CAE-41B8-A27D-A1F6AB6C1A3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1" name="Text Box 204">
          <a:extLst>
            <a:ext uri="{FF2B5EF4-FFF2-40B4-BE49-F238E27FC236}">
              <a16:creationId xmlns:a16="http://schemas.microsoft.com/office/drawing/2014/main" id="{01663887-23C2-46FE-9038-C6634323DAF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2" name="Text Box 205">
          <a:extLst>
            <a:ext uri="{FF2B5EF4-FFF2-40B4-BE49-F238E27FC236}">
              <a16:creationId xmlns:a16="http://schemas.microsoft.com/office/drawing/2014/main" id="{4B61903F-9648-41A1-A769-F262628506C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3" name="Text Box 204">
          <a:extLst>
            <a:ext uri="{FF2B5EF4-FFF2-40B4-BE49-F238E27FC236}">
              <a16:creationId xmlns:a16="http://schemas.microsoft.com/office/drawing/2014/main" id="{CEFFEFBD-773D-48A7-A314-B8F1FF3E23F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4" name="Text Box 205">
          <a:extLst>
            <a:ext uri="{FF2B5EF4-FFF2-40B4-BE49-F238E27FC236}">
              <a16:creationId xmlns:a16="http://schemas.microsoft.com/office/drawing/2014/main" id="{45BE243C-E22C-43CF-888E-B5B2D73D73A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5" name="Text Box 204">
          <a:extLst>
            <a:ext uri="{FF2B5EF4-FFF2-40B4-BE49-F238E27FC236}">
              <a16:creationId xmlns:a16="http://schemas.microsoft.com/office/drawing/2014/main" id="{98FC0FD9-4ACC-4ADC-8F10-70CF0A22201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6" name="Text Box 205">
          <a:extLst>
            <a:ext uri="{FF2B5EF4-FFF2-40B4-BE49-F238E27FC236}">
              <a16:creationId xmlns:a16="http://schemas.microsoft.com/office/drawing/2014/main" id="{F4B70765-7EA9-4681-8D5B-79591CC35A5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7" name="Text Box 204">
          <a:extLst>
            <a:ext uri="{FF2B5EF4-FFF2-40B4-BE49-F238E27FC236}">
              <a16:creationId xmlns:a16="http://schemas.microsoft.com/office/drawing/2014/main" id="{0A73BB5A-0F03-48E8-9B41-777C168B92F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8" name="Text Box 205">
          <a:extLst>
            <a:ext uri="{FF2B5EF4-FFF2-40B4-BE49-F238E27FC236}">
              <a16:creationId xmlns:a16="http://schemas.microsoft.com/office/drawing/2014/main" id="{4F19A328-78FC-4876-A929-BD8F8484CDD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49" name="Text Box 204">
          <a:extLst>
            <a:ext uri="{FF2B5EF4-FFF2-40B4-BE49-F238E27FC236}">
              <a16:creationId xmlns:a16="http://schemas.microsoft.com/office/drawing/2014/main" id="{546A3EA2-C58D-4F25-9C85-14CBDC53C0B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0" name="Text Box 205">
          <a:extLst>
            <a:ext uri="{FF2B5EF4-FFF2-40B4-BE49-F238E27FC236}">
              <a16:creationId xmlns:a16="http://schemas.microsoft.com/office/drawing/2014/main" id="{2BD3CFBF-E310-4208-BE47-7ECA3C0B766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1" name="Text Box 204">
          <a:extLst>
            <a:ext uri="{FF2B5EF4-FFF2-40B4-BE49-F238E27FC236}">
              <a16:creationId xmlns:a16="http://schemas.microsoft.com/office/drawing/2014/main" id="{3313B7F2-88FA-4716-A194-7E99B3EFD5F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2" name="Text Box 205">
          <a:extLst>
            <a:ext uri="{FF2B5EF4-FFF2-40B4-BE49-F238E27FC236}">
              <a16:creationId xmlns:a16="http://schemas.microsoft.com/office/drawing/2014/main" id="{04F39DA3-D443-4323-84BA-4A714416804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3" name="Text Box 204">
          <a:extLst>
            <a:ext uri="{FF2B5EF4-FFF2-40B4-BE49-F238E27FC236}">
              <a16:creationId xmlns:a16="http://schemas.microsoft.com/office/drawing/2014/main" id="{B5478CB9-153D-45DD-89C3-3052C5FB6B1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4" name="Text Box 205">
          <a:extLst>
            <a:ext uri="{FF2B5EF4-FFF2-40B4-BE49-F238E27FC236}">
              <a16:creationId xmlns:a16="http://schemas.microsoft.com/office/drawing/2014/main" id="{0E4AC52B-6027-4EB9-89B6-36ED39E7235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5" name="Text Box 204">
          <a:extLst>
            <a:ext uri="{FF2B5EF4-FFF2-40B4-BE49-F238E27FC236}">
              <a16:creationId xmlns:a16="http://schemas.microsoft.com/office/drawing/2014/main" id="{CC84B1FE-6A83-432D-9700-5353941EA66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6" name="Text Box 205">
          <a:extLst>
            <a:ext uri="{FF2B5EF4-FFF2-40B4-BE49-F238E27FC236}">
              <a16:creationId xmlns:a16="http://schemas.microsoft.com/office/drawing/2014/main" id="{E1455E94-9780-4A2C-B0D0-6E45F892E41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7" name="Text Box 204">
          <a:extLst>
            <a:ext uri="{FF2B5EF4-FFF2-40B4-BE49-F238E27FC236}">
              <a16:creationId xmlns:a16="http://schemas.microsoft.com/office/drawing/2014/main" id="{66377B87-2C07-4C2B-B9D1-2E6FD710D91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8" name="Text Box 205">
          <a:extLst>
            <a:ext uri="{FF2B5EF4-FFF2-40B4-BE49-F238E27FC236}">
              <a16:creationId xmlns:a16="http://schemas.microsoft.com/office/drawing/2014/main" id="{2E3F7228-9C2F-48A8-8214-79ACED662DA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59" name="Text Box 204">
          <a:extLst>
            <a:ext uri="{FF2B5EF4-FFF2-40B4-BE49-F238E27FC236}">
              <a16:creationId xmlns:a16="http://schemas.microsoft.com/office/drawing/2014/main" id="{17097B07-62D9-4A8C-ADCD-28D8A5A0705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0" name="Text Box 205">
          <a:extLst>
            <a:ext uri="{FF2B5EF4-FFF2-40B4-BE49-F238E27FC236}">
              <a16:creationId xmlns:a16="http://schemas.microsoft.com/office/drawing/2014/main" id="{0B1CDF45-D918-464C-A503-E548CD63B54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1" name="Text Box 204">
          <a:extLst>
            <a:ext uri="{FF2B5EF4-FFF2-40B4-BE49-F238E27FC236}">
              <a16:creationId xmlns:a16="http://schemas.microsoft.com/office/drawing/2014/main" id="{7B64E2D5-2833-431E-A46B-85193A01705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2" name="Text Box 205">
          <a:extLst>
            <a:ext uri="{FF2B5EF4-FFF2-40B4-BE49-F238E27FC236}">
              <a16:creationId xmlns:a16="http://schemas.microsoft.com/office/drawing/2014/main" id="{F1DE452F-4A90-42C3-9FC6-799459DB2E3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3" name="Text Box 204">
          <a:extLst>
            <a:ext uri="{FF2B5EF4-FFF2-40B4-BE49-F238E27FC236}">
              <a16:creationId xmlns:a16="http://schemas.microsoft.com/office/drawing/2014/main" id="{EEE9F68C-912E-43A5-B536-9C201286FCB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4" name="Text Box 205">
          <a:extLst>
            <a:ext uri="{FF2B5EF4-FFF2-40B4-BE49-F238E27FC236}">
              <a16:creationId xmlns:a16="http://schemas.microsoft.com/office/drawing/2014/main" id="{45C16CDE-4DAB-412A-A36A-5C6730123F2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5" name="Text Box 204">
          <a:extLst>
            <a:ext uri="{FF2B5EF4-FFF2-40B4-BE49-F238E27FC236}">
              <a16:creationId xmlns:a16="http://schemas.microsoft.com/office/drawing/2014/main" id="{8BA8E836-00C2-42F6-8753-EEB1092A483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6" name="Text Box 205">
          <a:extLst>
            <a:ext uri="{FF2B5EF4-FFF2-40B4-BE49-F238E27FC236}">
              <a16:creationId xmlns:a16="http://schemas.microsoft.com/office/drawing/2014/main" id="{EEDC1EC2-F36E-4769-A67B-9476F24BD6A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7" name="Text Box 204">
          <a:extLst>
            <a:ext uri="{FF2B5EF4-FFF2-40B4-BE49-F238E27FC236}">
              <a16:creationId xmlns:a16="http://schemas.microsoft.com/office/drawing/2014/main" id="{9D6C46DE-4C10-45D1-880B-555C3A3E8E8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8" name="Text Box 205">
          <a:extLst>
            <a:ext uri="{FF2B5EF4-FFF2-40B4-BE49-F238E27FC236}">
              <a16:creationId xmlns:a16="http://schemas.microsoft.com/office/drawing/2014/main" id="{AA7238E1-1436-4A14-80D4-C6F150B6EE6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69" name="Text Box 204">
          <a:extLst>
            <a:ext uri="{FF2B5EF4-FFF2-40B4-BE49-F238E27FC236}">
              <a16:creationId xmlns:a16="http://schemas.microsoft.com/office/drawing/2014/main" id="{C7CADA91-FE3B-4C8F-94DF-1A8E38C6DC1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0" name="Text Box 205">
          <a:extLst>
            <a:ext uri="{FF2B5EF4-FFF2-40B4-BE49-F238E27FC236}">
              <a16:creationId xmlns:a16="http://schemas.microsoft.com/office/drawing/2014/main" id="{9731A5C1-2F21-44A9-8E10-8D4B5AFA15E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1" name="Text Box 204">
          <a:extLst>
            <a:ext uri="{FF2B5EF4-FFF2-40B4-BE49-F238E27FC236}">
              <a16:creationId xmlns:a16="http://schemas.microsoft.com/office/drawing/2014/main" id="{5F532DA0-4E58-46E3-A31D-17CAB502E18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2" name="Text Box 205">
          <a:extLst>
            <a:ext uri="{FF2B5EF4-FFF2-40B4-BE49-F238E27FC236}">
              <a16:creationId xmlns:a16="http://schemas.microsoft.com/office/drawing/2014/main" id="{64469B6A-D31A-456B-A18C-A61C1F29142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3" name="Text Box 204">
          <a:extLst>
            <a:ext uri="{FF2B5EF4-FFF2-40B4-BE49-F238E27FC236}">
              <a16:creationId xmlns:a16="http://schemas.microsoft.com/office/drawing/2014/main" id="{B4A0F30A-1E97-4BD1-9436-D86BE897799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4" name="Text Box 205">
          <a:extLst>
            <a:ext uri="{FF2B5EF4-FFF2-40B4-BE49-F238E27FC236}">
              <a16:creationId xmlns:a16="http://schemas.microsoft.com/office/drawing/2014/main" id="{E914F006-840B-4996-80D2-EBD99CE7373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5" name="Text Box 204">
          <a:extLst>
            <a:ext uri="{FF2B5EF4-FFF2-40B4-BE49-F238E27FC236}">
              <a16:creationId xmlns:a16="http://schemas.microsoft.com/office/drawing/2014/main" id="{5398CC31-F4A0-4270-B4F1-F0D1C3639A9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6" name="Text Box 205">
          <a:extLst>
            <a:ext uri="{FF2B5EF4-FFF2-40B4-BE49-F238E27FC236}">
              <a16:creationId xmlns:a16="http://schemas.microsoft.com/office/drawing/2014/main" id="{B51C6EEB-F978-43FF-BBDE-4E065B40CFD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7" name="Text Box 204">
          <a:extLst>
            <a:ext uri="{FF2B5EF4-FFF2-40B4-BE49-F238E27FC236}">
              <a16:creationId xmlns:a16="http://schemas.microsoft.com/office/drawing/2014/main" id="{4579043C-90A2-4CE1-8DAC-F6D358FD0C9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8" name="Text Box 205">
          <a:extLst>
            <a:ext uri="{FF2B5EF4-FFF2-40B4-BE49-F238E27FC236}">
              <a16:creationId xmlns:a16="http://schemas.microsoft.com/office/drawing/2014/main" id="{9B7B589A-A652-4CB4-8CBE-F3D28C71CCD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79" name="Text Box 204">
          <a:extLst>
            <a:ext uri="{FF2B5EF4-FFF2-40B4-BE49-F238E27FC236}">
              <a16:creationId xmlns:a16="http://schemas.microsoft.com/office/drawing/2014/main" id="{93B6E04F-FF9A-4244-8E6D-75E7D0206CC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0" name="Text Box 205">
          <a:extLst>
            <a:ext uri="{FF2B5EF4-FFF2-40B4-BE49-F238E27FC236}">
              <a16:creationId xmlns:a16="http://schemas.microsoft.com/office/drawing/2014/main" id="{4DC4B761-7EDB-4CD6-A7C0-6C00B884B2C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1" name="Text Box 204">
          <a:extLst>
            <a:ext uri="{FF2B5EF4-FFF2-40B4-BE49-F238E27FC236}">
              <a16:creationId xmlns:a16="http://schemas.microsoft.com/office/drawing/2014/main" id="{A239D551-6ECF-43A7-9256-A93CCBE9082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2" name="Text Box 205">
          <a:extLst>
            <a:ext uri="{FF2B5EF4-FFF2-40B4-BE49-F238E27FC236}">
              <a16:creationId xmlns:a16="http://schemas.microsoft.com/office/drawing/2014/main" id="{BCD8608C-159B-43FC-A4DB-7E59F95BA00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3" name="Text Box 204">
          <a:extLst>
            <a:ext uri="{FF2B5EF4-FFF2-40B4-BE49-F238E27FC236}">
              <a16:creationId xmlns:a16="http://schemas.microsoft.com/office/drawing/2014/main" id="{75FBAC79-B701-47E2-92A5-A65B8FF246E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4" name="Text Box 205">
          <a:extLst>
            <a:ext uri="{FF2B5EF4-FFF2-40B4-BE49-F238E27FC236}">
              <a16:creationId xmlns:a16="http://schemas.microsoft.com/office/drawing/2014/main" id="{871B8D8C-192F-4009-BC49-317B274B00F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5" name="Text Box 204">
          <a:extLst>
            <a:ext uri="{FF2B5EF4-FFF2-40B4-BE49-F238E27FC236}">
              <a16:creationId xmlns:a16="http://schemas.microsoft.com/office/drawing/2014/main" id="{FF811976-9AAB-4511-AD51-6F112967437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6" name="Text Box 205">
          <a:extLst>
            <a:ext uri="{FF2B5EF4-FFF2-40B4-BE49-F238E27FC236}">
              <a16:creationId xmlns:a16="http://schemas.microsoft.com/office/drawing/2014/main" id="{FFDD3AF1-C74D-48C5-B9A7-B6E25F20523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7" name="Text Box 204">
          <a:extLst>
            <a:ext uri="{FF2B5EF4-FFF2-40B4-BE49-F238E27FC236}">
              <a16:creationId xmlns:a16="http://schemas.microsoft.com/office/drawing/2014/main" id="{36B29BC7-F163-41CB-9F3B-F285DBD5467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8" name="Text Box 205">
          <a:extLst>
            <a:ext uri="{FF2B5EF4-FFF2-40B4-BE49-F238E27FC236}">
              <a16:creationId xmlns:a16="http://schemas.microsoft.com/office/drawing/2014/main" id="{750C6FC4-AE57-421C-AC72-7723862679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89" name="Text Box 204">
          <a:extLst>
            <a:ext uri="{FF2B5EF4-FFF2-40B4-BE49-F238E27FC236}">
              <a16:creationId xmlns:a16="http://schemas.microsoft.com/office/drawing/2014/main" id="{6DF6A319-6322-4806-B8B2-6356F0905ED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0" name="Text Box 205">
          <a:extLst>
            <a:ext uri="{FF2B5EF4-FFF2-40B4-BE49-F238E27FC236}">
              <a16:creationId xmlns:a16="http://schemas.microsoft.com/office/drawing/2014/main" id="{720AC728-C7E2-47B1-887E-1AE297189D1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1" name="Text Box 204">
          <a:extLst>
            <a:ext uri="{FF2B5EF4-FFF2-40B4-BE49-F238E27FC236}">
              <a16:creationId xmlns:a16="http://schemas.microsoft.com/office/drawing/2014/main" id="{F369A64A-5986-45A0-80CE-76209392955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2" name="Text Box 205">
          <a:extLst>
            <a:ext uri="{FF2B5EF4-FFF2-40B4-BE49-F238E27FC236}">
              <a16:creationId xmlns:a16="http://schemas.microsoft.com/office/drawing/2014/main" id="{18173062-1D0A-4A30-BA03-E4D06652214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3" name="Text Box 204">
          <a:extLst>
            <a:ext uri="{FF2B5EF4-FFF2-40B4-BE49-F238E27FC236}">
              <a16:creationId xmlns:a16="http://schemas.microsoft.com/office/drawing/2014/main" id="{6A683220-0F48-4868-976F-F3A2440AB4B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4" name="Text Box 205">
          <a:extLst>
            <a:ext uri="{FF2B5EF4-FFF2-40B4-BE49-F238E27FC236}">
              <a16:creationId xmlns:a16="http://schemas.microsoft.com/office/drawing/2014/main" id="{77E7C6DD-6E53-4B5F-A1A4-39327972D92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5" name="Text Box 204">
          <a:extLst>
            <a:ext uri="{FF2B5EF4-FFF2-40B4-BE49-F238E27FC236}">
              <a16:creationId xmlns:a16="http://schemas.microsoft.com/office/drawing/2014/main" id="{715E040D-29CC-44F3-A981-B617D2A6E41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6" name="Text Box 205">
          <a:extLst>
            <a:ext uri="{FF2B5EF4-FFF2-40B4-BE49-F238E27FC236}">
              <a16:creationId xmlns:a16="http://schemas.microsoft.com/office/drawing/2014/main" id="{6C59061A-7092-4819-ACE2-BEC4E99E0E2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7" name="Text Box 204">
          <a:extLst>
            <a:ext uri="{FF2B5EF4-FFF2-40B4-BE49-F238E27FC236}">
              <a16:creationId xmlns:a16="http://schemas.microsoft.com/office/drawing/2014/main" id="{F986817A-6F1E-438B-A8E7-A201E88AE0C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8" name="Text Box 205">
          <a:extLst>
            <a:ext uri="{FF2B5EF4-FFF2-40B4-BE49-F238E27FC236}">
              <a16:creationId xmlns:a16="http://schemas.microsoft.com/office/drawing/2014/main" id="{6A2DD136-5635-4599-A137-632FED8AE9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399" name="Text Box 204">
          <a:extLst>
            <a:ext uri="{FF2B5EF4-FFF2-40B4-BE49-F238E27FC236}">
              <a16:creationId xmlns:a16="http://schemas.microsoft.com/office/drawing/2014/main" id="{34397977-F658-4E2A-828F-6AB1DD7B48D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0" name="Text Box 205">
          <a:extLst>
            <a:ext uri="{FF2B5EF4-FFF2-40B4-BE49-F238E27FC236}">
              <a16:creationId xmlns:a16="http://schemas.microsoft.com/office/drawing/2014/main" id="{AAA1D3AE-F680-47AD-BB42-8C3CB7B5498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1" name="Text Box 204">
          <a:extLst>
            <a:ext uri="{FF2B5EF4-FFF2-40B4-BE49-F238E27FC236}">
              <a16:creationId xmlns:a16="http://schemas.microsoft.com/office/drawing/2014/main" id="{D7FAA8F6-2D6E-4C52-8C2F-5409B13740A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2" name="Text Box 205">
          <a:extLst>
            <a:ext uri="{FF2B5EF4-FFF2-40B4-BE49-F238E27FC236}">
              <a16:creationId xmlns:a16="http://schemas.microsoft.com/office/drawing/2014/main" id="{18F5746A-B91A-4E04-9676-1715E959063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3" name="Text Box 204">
          <a:extLst>
            <a:ext uri="{FF2B5EF4-FFF2-40B4-BE49-F238E27FC236}">
              <a16:creationId xmlns:a16="http://schemas.microsoft.com/office/drawing/2014/main" id="{7CB3432B-3BC9-40ED-870F-9078107E384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4" name="Text Box 205">
          <a:extLst>
            <a:ext uri="{FF2B5EF4-FFF2-40B4-BE49-F238E27FC236}">
              <a16:creationId xmlns:a16="http://schemas.microsoft.com/office/drawing/2014/main" id="{26486A75-1CC4-4636-BCAF-DBE7BB7C6A8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5" name="Text Box 204">
          <a:extLst>
            <a:ext uri="{FF2B5EF4-FFF2-40B4-BE49-F238E27FC236}">
              <a16:creationId xmlns:a16="http://schemas.microsoft.com/office/drawing/2014/main" id="{86B5ED03-7AC4-411B-9D12-340EB16416E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6" name="Text Box 205">
          <a:extLst>
            <a:ext uri="{FF2B5EF4-FFF2-40B4-BE49-F238E27FC236}">
              <a16:creationId xmlns:a16="http://schemas.microsoft.com/office/drawing/2014/main" id="{7CD6808D-0EC6-46AE-839C-D139E6C3085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7" name="Text Box 204">
          <a:extLst>
            <a:ext uri="{FF2B5EF4-FFF2-40B4-BE49-F238E27FC236}">
              <a16:creationId xmlns:a16="http://schemas.microsoft.com/office/drawing/2014/main" id="{54B2A47A-0410-447C-BB6B-380EE2B381E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8" name="Text Box 205">
          <a:extLst>
            <a:ext uri="{FF2B5EF4-FFF2-40B4-BE49-F238E27FC236}">
              <a16:creationId xmlns:a16="http://schemas.microsoft.com/office/drawing/2014/main" id="{1DE831B4-28D0-4634-AB9A-EF0AFA7A0D6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09" name="Text Box 204">
          <a:extLst>
            <a:ext uri="{FF2B5EF4-FFF2-40B4-BE49-F238E27FC236}">
              <a16:creationId xmlns:a16="http://schemas.microsoft.com/office/drawing/2014/main" id="{E84D1634-4FCA-4A39-9AE9-6C2D11E6757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0" name="Text Box 205">
          <a:extLst>
            <a:ext uri="{FF2B5EF4-FFF2-40B4-BE49-F238E27FC236}">
              <a16:creationId xmlns:a16="http://schemas.microsoft.com/office/drawing/2014/main" id="{9A1E24A6-104E-4947-8C2C-4E9A719BE1A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1" name="Text Box 204">
          <a:extLst>
            <a:ext uri="{FF2B5EF4-FFF2-40B4-BE49-F238E27FC236}">
              <a16:creationId xmlns:a16="http://schemas.microsoft.com/office/drawing/2014/main" id="{4A5BE3BE-CDD1-4993-9154-3F873143B81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2" name="Text Box 205">
          <a:extLst>
            <a:ext uri="{FF2B5EF4-FFF2-40B4-BE49-F238E27FC236}">
              <a16:creationId xmlns:a16="http://schemas.microsoft.com/office/drawing/2014/main" id="{F2A2A673-841D-41C7-905C-380390F4B83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3" name="Text Box 204">
          <a:extLst>
            <a:ext uri="{FF2B5EF4-FFF2-40B4-BE49-F238E27FC236}">
              <a16:creationId xmlns:a16="http://schemas.microsoft.com/office/drawing/2014/main" id="{BA5BBE13-06C2-43CA-9BC2-1A5C402F8C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4" name="Text Box 205">
          <a:extLst>
            <a:ext uri="{FF2B5EF4-FFF2-40B4-BE49-F238E27FC236}">
              <a16:creationId xmlns:a16="http://schemas.microsoft.com/office/drawing/2014/main" id="{BB136D0B-E9AE-40A7-8865-B27D2F4D130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5" name="Text Box 204">
          <a:extLst>
            <a:ext uri="{FF2B5EF4-FFF2-40B4-BE49-F238E27FC236}">
              <a16:creationId xmlns:a16="http://schemas.microsoft.com/office/drawing/2014/main" id="{7FF38159-56BD-4203-B23C-10FBE7F0520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6" name="Text Box 205">
          <a:extLst>
            <a:ext uri="{FF2B5EF4-FFF2-40B4-BE49-F238E27FC236}">
              <a16:creationId xmlns:a16="http://schemas.microsoft.com/office/drawing/2014/main" id="{2A765C01-DEFC-470B-BCC6-44797EE56E1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7" name="Text Box 204">
          <a:extLst>
            <a:ext uri="{FF2B5EF4-FFF2-40B4-BE49-F238E27FC236}">
              <a16:creationId xmlns:a16="http://schemas.microsoft.com/office/drawing/2014/main" id="{0133B96A-56F3-40F3-A3BD-826EA049653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8" name="Text Box 205">
          <a:extLst>
            <a:ext uri="{FF2B5EF4-FFF2-40B4-BE49-F238E27FC236}">
              <a16:creationId xmlns:a16="http://schemas.microsoft.com/office/drawing/2014/main" id="{E49583FF-CFEB-439B-A850-89A29DCAC17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19" name="Text Box 204">
          <a:extLst>
            <a:ext uri="{FF2B5EF4-FFF2-40B4-BE49-F238E27FC236}">
              <a16:creationId xmlns:a16="http://schemas.microsoft.com/office/drawing/2014/main" id="{F977E989-BB75-4C11-8CDB-FE686B48588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0" name="Text Box 205">
          <a:extLst>
            <a:ext uri="{FF2B5EF4-FFF2-40B4-BE49-F238E27FC236}">
              <a16:creationId xmlns:a16="http://schemas.microsoft.com/office/drawing/2014/main" id="{2750031F-F2C7-4EEF-B618-A45446D90D5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1" name="Text Box 204">
          <a:extLst>
            <a:ext uri="{FF2B5EF4-FFF2-40B4-BE49-F238E27FC236}">
              <a16:creationId xmlns:a16="http://schemas.microsoft.com/office/drawing/2014/main" id="{85B4C481-1C40-4505-85CA-F1AD849EA10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2" name="Text Box 205">
          <a:extLst>
            <a:ext uri="{FF2B5EF4-FFF2-40B4-BE49-F238E27FC236}">
              <a16:creationId xmlns:a16="http://schemas.microsoft.com/office/drawing/2014/main" id="{E858759A-60F1-4658-86B7-6BC49EA65F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3" name="Text Box 204">
          <a:extLst>
            <a:ext uri="{FF2B5EF4-FFF2-40B4-BE49-F238E27FC236}">
              <a16:creationId xmlns:a16="http://schemas.microsoft.com/office/drawing/2014/main" id="{DE0DE599-AB67-4B2B-A543-CA1875A6939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4" name="Text Box 205">
          <a:extLst>
            <a:ext uri="{FF2B5EF4-FFF2-40B4-BE49-F238E27FC236}">
              <a16:creationId xmlns:a16="http://schemas.microsoft.com/office/drawing/2014/main" id="{01E682DC-2181-4286-9C97-9680E351DED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5" name="Text Box 204">
          <a:extLst>
            <a:ext uri="{FF2B5EF4-FFF2-40B4-BE49-F238E27FC236}">
              <a16:creationId xmlns:a16="http://schemas.microsoft.com/office/drawing/2014/main" id="{0AE59F47-7770-4691-BF34-12B26905996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6" name="Text Box 205">
          <a:extLst>
            <a:ext uri="{FF2B5EF4-FFF2-40B4-BE49-F238E27FC236}">
              <a16:creationId xmlns:a16="http://schemas.microsoft.com/office/drawing/2014/main" id="{C605DCB4-D698-45B2-8FCC-D5479F68595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7" name="Text Box 204">
          <a:extLst>
            <a:ext uri="{FF2B5EF4-FFF2-40B4-BE49-F238E27FC236}">
              <a16:creationId xmlns:a16="http://schemas.microsoft.com/office/drawing/2014/main" id="{E6F69770-D6AD-46AC-95DE-9D59A6F98B4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8" name="Text Box 205">
          <a:extLst>
            <a:ext uri="{FF2B5EF4-FFF2-40B4-BE49-F238E27FC236}">
              <a16:creationId xmlns:a16="http://schemas.microsoft.com/office/drawing/2014/main" id="{B3DB0BA6-7449-4916-8B48-422863B2824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29" name="Text Box 204">
          <a:extLst>
            <a:ext uri="{FF2B5EF4-FFF2-40B4-BE49-F238E27FC236}">
              <a16:creationId xmlns:a16="http://schemas.microsoft.com/office/drawing/2014/main" id="{3C640A4E-C63B-4CD2-8888-EAB6A5EC40F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0" name="Text Box 205">
          <a:extLst>
            <a:ext uri="{FF2B5EF4-FFF2-40B4-BE49-F238E27FC236}">
              <a16:creationId xmlns:a16="http://schemas.microsoft.com/office/drawing/2014/main" id="{35494C63-AD91-434A-B3E4-1A441B4BC15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1" name="Text Box 204">
          <a:extLst>
            <a:ext uri="{FF2B5EF4-FFF2-40B4-BE49-F238E27FC236}">
              <a16:creationId xmlns:a16="http://schemas.microsoft.com/office/drawing/2014/main" id="{1D354B34-FD6C-4779-8FF7-48EC203F197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2" name="Text Box 205">
          <a:extLst>
            <a:ext uri="{FF2B5EF4-FFF2-40B4-BE49-F238E27FC236}">
              <a16:creationId xmlns:a16="http://schemas.microsoft.com/office/drawing/2014/main" id="{392F73FF-72D4-409E-8CE1-F03FEC7CB8E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3" name="Text Box 204">
          <a:extLst>
            <a:ext uri="{FF2B5EF4-FFF2-40B4-BE49-F238E27FC236}">
              <a16:creationId xmlns:a16="http://schemas.microsoft.com/office/drawing/2014/main" id="{2155EF6B-8846-4973-AE40-4F1437E7CE7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4" name="Text Box 205">
          <a:extLst>
            <a:ext uri="{FF2B5EF4-FFF2-40B4-BE49-F238E27FC236}">
              <a16:creationId xmlns:a16="http://schemas.microsoft.com/office/drawing/2014/main" id="{C307C7D8-EDD7-4C57-9DA4-E2A53CCA76B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5" name="Text Box 204">
          <a:extLst>
            <a:ext uri="{FF2B5EF4-FFF2-40B4-BE49-F238E27FC236}">
              <a16:creationId xmlns:a16="http://schemas.microsoft.com/office/drawing/2014/main" id="{80473268-360F-4887-B2F3-F6C3D52E302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6" name="Text Box 205">
          <a:extLst>
            <a:ext uri="{FF2B5EF4-FFF2-40B4-BE49-F238E27FC236}">
              <a16:creationId xmlns:a16="http://schemas.microsoft.com/office/drawing/2014/main" id="{C0C86D18-2471-4245-9A8C-A04294245B6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7" name="Text Box 204">
          <a:extLst>
            <a:ext uri="{FF2B5EF4-FFF2-40B4-BE49-F238E27FC236}">
              <a16:creationId xmlns:a16="http://schemas.microsoft.com/office/drawing/2014/main" id="{11171648-5E85-4662-8903-F43736E3EC4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8" name="Text Box 205">
          <a:extLst>
            <a:ext uri="{FF2B5EF4-FFF2-40B4-BE49-F238E27FC236}">
              <a16:creationId xmlns:a16="http://schemas.microsoft.com/office/drawing/2014/main" id="{C1FBC51A-5B51-4BD9-90BD-3A034825590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39" name="Text Box 204">
          <a:extLst>
            <a:ext uri="{FF2B5EF4-FFF2-40B4-BE49-F238E27FC236}">
              <a16:creationId xmlns:a16="http://schemas.microsoft.com/office/drawing/2014/main" id="{CFA5C41B-3916-4938-96A9-48F63746CF7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0" name="Text Box 205">
          <a:extLst>
            <a:ext uri="{FF2B5EF4-FFF2-40B4-BE49-F238E27FC236}">
              <a16:creationId xmlns:a16="http://schemas.microsoft.com/office/drawing/2014/main" id="{2731F59A-2378-4A5D-A737-ABA800ED69F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1" name="Text Box 204">
          <a:extLst>
            <a:ext uri="{FF2B5EF4-FFF2-40B4-BE49-F238E27FC236}">
              <a16:creationId xmlns:a16="http://schemas.microsoft.com/office/drawing/2014/main" id="{EE07B8D0-A270-473C-B788-EF0812B5FA1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2" name="Text Box 205">
          <a:extLst>
            <a:ext uri="{FF2B5EF4-FFF2-40B4-BE49-F238E27FC236}">
              <a16:creationId xmlns:a16="http://schemas.microsoft.com/office/drawing/2014/main" id="{9DA4AA8A-AA2F-4628-A282-71A03BCAD76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3" name="Text Box 204">
          <a:extLst>
            <a:ext uri="{FF2B5EF4-FFF2-40B4-BE49-F238E27FC236}">
              <a16:creationId xmlns:a16="http://schemas.microsoft.com/office/drawing/2014/main" id="{BE5C9DEB-17DF-48CE-907A-E5896AA48D3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4" name="Text Box 205">
          <a:extLst>
            <a:ext uri="{FF2B5EF4-FFF2-40B4-BE49-F238E27FC236}">
              <a16:creationId xmlns:a16="http://schemas.microsoft.com/office/drawing/2014/main" id="{D59367EA-50B5-407C-806F-2945DEBDF31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5" name="Text Box 204">
          <a:extLst>
            <a:ext uri="{FF2B5EF4-FFF2-40B4-BE49-F238E27FC236}">
              <a16:creationId xmlns:a16="http://schemas.microsoft.com/office/drawing/2014/main" id="{A45899FA-DBD7-4F9F-B104-27539C3088D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6" name="Text Box 205">
          <a:extLst>
            <a:ext uri="{FF2B5EF4-FFF2-40B4-BE49-F238E27FC236}">
              <a16:creationId xmlns:a16="http://schemas.microsoft.com/office/drawing/2014/main" id="{A47E64E8-F684-468D-BCC8-568C7A14629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7" name="Text Box 204">
          <a:extLst>
            <a:ext uri="{FF2B5EF4-FFF2-40B4-BE49-F238E27FC236}">
              <a16:creationId xmlns:a16="http://schemas.microsoft.com/office/drawing/2014/main" id="{37D5BBAD-A48C-4097-828E-9DB8FB99131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8" name="Text Box 205">
          <a:extLst>
            <a:ext uri="{FF2B5EF4-FFF2-40B4-BE49-F238E27FC236}">
              <a16:creationId xmlns:a16="http://schemas.microsoft.com/office/drawing/2014/main" id="{31B30774-88D1-4809-9C17-B66BC8600C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49" name="Text Box 204">
          <a:extLst>
            <a:ext uri="{FF2B5EF4-FFF2-40B4-BE49-F238E27FC236}">
              <a16:creationId xmlns:a16="http://schemas.microsoft.com/office/drawing/2014/main" id="{23635239-7F9C-444E-AF2F-B166C5900BD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0" name="Text Box 205">
          <a:extLst>
            <a:ext uri="{FF2B5EF4-FFF2-40B4-BE49-F238E27FC236}">
              <a16:creationId xmlns:a16="http://schemas.microsoft.com/office/drawing/2014/main" id="{7D4919B2-937A-4297-81AC-8C8717F6A26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1" name="Text Box 204">
          <a:extLst>
            <a:ext uri="{FF2B5EF4-FFF2-40B4-BE49-F238E27FC236}">
              <a16:creationId xmlns:a16="http://schemas.microsoft.com/office/drawing/2014/main" id="{3444E585-DB58-441B-8707-A9DF9C05DF6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2" name="Text Box 205">
          <a:extLst>
            <a:ext uri="{FF2B5EF4-FFF2-40B4-BE49-F238E27FC236}">
              <a16:creationId xmlns:a16="http://schemas.microsoft.com/office/drawing/2014/main" id="{4BA3ABF1-3FF9-410B-AD86-1C33D3422F2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3" name="Text Box 204">
          <a:extLst>
            <a:ext uri="{FF2B5EF4-FFF2-40B4-BE49-F238E27FC236}">
              <a16:creationId xmlns:a16="http://schemas.microsoft.com/office/drawing/2014/main" id="{EE97576E-4442-49AE-9E86-A49D064C65F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4" name="Text Box 205">
          <a:extLst>
            <a:ext uri="{FF2B5EF4-FFF2-40B4-BE49-F238E27FC236}">
              <a16:creationId xmlns:a16="http://schemas.microsoft.com/office/drawing/2014/main" id="{387A6D40-0159-4094-8ACC-B5856460B5F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5" name="Text Box 204">
          <a:extLst>
            <a:ext uri="{FF2B5EF4-FFF2-40B4-BE49-F238E27FC236}">
              <a16:creationId xmlns:a16="http://schemas.microsoft.com/office/drawing/2014/main" id="{7D3E74C1-8C33-4775-BB29-912F913A16C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6" name="Text Box 205">
          <a:extLst>
            <a:ext uri="{FF2B5EF4-FFF2-40B4-BE49-F238E27FC236}">
              <a16:creationId xmlns:a16="http://schemas.microsoft.com/office/drawing/2014/main" id="{E107B539-B6A8-4F7B-8023-B21376ED2C5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7" name="Text Box 204">
          <a:extLst>
            <a:ext uri="{FF2B5EF4-FFF2-40B4-BE49-F238E27FC236}">
              <a16:creationId xmlns:a16="http://schemas.microsoft.com/office/drawing/2014/main" id="{50E336F6-34C1-4FFC-B1E7-E943AD667F3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8" name="Text Box 205">
          <a:extLst>
            <a:ext uri="{FF2B5EF4-FFF2-40B4-BE49-F238E27FC236}">
              <a16:creationId xmlns:a16="http://schemas.microsoft.com/office/drawing/2014/main" id="{D2D65FB8-268D-4F77-BB1D-E4C9EB80438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59" name="Text Box 204">
          <a:extLst>
            <a:ext uri="{FF2B5EF4-FFF2-40B4-BE49-F238E27FC236}">
              <a16:creationId xmlns:a16="http://schemas.microsoft.com/office/drawing/2014/main" id="{19B7635E-FFBE-4155-820B-39DB01DB9B2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0" name="Text Box 205">
          <a:extLst>
            <a:ext uri="{FF2B5EF4-FFF2-40B4-BE49-F238E27FC236}">
              <a16:creationId xmlns:a16="http://schemas.microsoft.com/office/drawing/2014/main" id="{BE8A6EBD-58CC-4DF6-80B3-EE716584D02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1" name="Text Box 204">
          <a:extLst>
            <a:ext uri="{FF2B5EF4-FFF2-40B4-BE49-F238E27FC236}">
              <a16:creationId xmlns:a16="http://schemas.microsoft.com/office/drawing/2014/main" id="{24EECAC2-2B1E-4491-9E02-8D74232E0EE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2" name="Text Box 205">
          <a:extLst>
            <a:ext uri="{FF2B5EF4-FFF2-40B4-BE49-F238E27FC236}">
              <a16:creationId xmlns:a16="http://schemas.microsoft.com/office/drawing/2014/main" id="{7888DB74-C012-4B0A-8317-A167B3E8D7D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3" name="Text Box 204">
          <a:extLst>
            <a:ext uri="{FF2B5EF4-FFF2-40B4-BE49-F238E27FC236}">
              <a16:creationId xmlns:a16="http://schemas.microsoft.com/office/drawing/2014/main" id="{226A66B7-80B0-4B1F-94A3-AADEE187069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4" name="Text Box 205">
          <a:extLst>
            <a:ext uri="{FF2B5EF4-FFF2-40B4-BE49-F238E27FC236}">
              <a16:creationId xmlns:a16="http://schemas.microsoft.com/office/drawing/2014/main" id="{D7133349-0129-4048-9599-697599ABF14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5" name="Text Box 204">
          <a:extLst>
            <a:ext uri="{FF2B5EF4-FFF2-40B4-BE49-F238E27FC236}">
              <a16:creationId xmlns:a16="http://schemas.microsoft.com/office/drawing/2014/main" id="{4D789F32-5F8A-46C2-A523-4924C6099E6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6" name="Text Box 205">
          <a:extLst>
            <a:ext uri="{FF2B5EF4-FFF2-40B4-BE49-F238E27FC236}">
              <a16:creationId xmlns:a16="http://schemas.microsoft.com/office/drawing/2014/main" id="{7C717B31-072C-4AF4-AC2B-6CF61FD5296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7" name="Text Box 204">
          <a:extLst>
            <a:ext uri="{FF2B5EF4-FFF2-40B4-BE49-F238E27FC236}">
              <a16:creationId xmlns:a16="http://schemas.microsoft.com/office/drawing/2014/main" id="{BC912C0B-612D-4D51-A19E-28720C8DE41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8" name="Text Box 205">
          <a:extLst>
            <a:ext uri="{FF2B5EF4-FFF2-40B4-BE49-F238E27FC236}">
              <a16:creationId xmlns:a16="http://schemas.microsoft.com/office/drawing/2014/main" id="{23E32D96-9C3D-4CB2-BD81-5EBFBEEFB06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69" name="Text Box 204">
          <a:extLst>
            <a:ext uri="{FF2B5EF4-FFF2-40B4-BE49-F238E27FC236}">
              <a16:creationId xmlns:a16="http://schemas.microsoft.com/office/drawing/2014/main" id="{96B752EA-E6C0-43CD-8020-A70726C4AC7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0" name="Text Box 205">
          <a:extLst>
            <a:ext uri="{FF2B5EF4-FFF2-40B4-BE49-F238E27FC236}">
              <a16:creationId xmlns:a16="http://schemas.microsoft.com/office/drawing/2014/main" id="{F07C6BB0-6210-4427-B28B-7F8C51A63D3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1" name="Text Box 204">
          <a:extLst>
            <a:ext uri="{FF2B5EF4-FFF2-40B4-BE49-F238E27FC236}">
              <a16:creationId xmlns:a16="http://schemas.microsoft.com/office/drawing/2014/main" id="{CAB614D5-BD9F-40CB-B4AC-58258AE641E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2" name="Text Box 205">
          <a:extLst>
            <a:ext uri="{FF2B5EF4-FFF2-40B4-BE49-F238E27FC236}">
              <a16:creationId xmlns:a16="http://schemas.microsoft.com/office/drawing/2014/main" id="{D6546E75-2B84-4CC7-896B-3F621BD2E17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3" name="Text Box 204">
          <a:extLst>
            <a:ext uri="{FF2B5EF4-FFF2-40B4-BE49-F238E27FC236}">
              <a16:creationId xmlns:a16="http://schemas.microsoft.com/office/drawing/2014/main" id="{47B4D8D0-C5E1-4FFB-AF2E-385DAFD912C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4" name="Text Box 205">
          <a:extLst>
            <a:ext uri="{FF2B5EF4-FFF2-40B4-BE49-F238E27FC236}">
              <a16:creationId xmlns:a16="http://schemas.microsoft.com/office/drawing/2014/main" id="{D4EFD8B7-3C14-43A5-9EE9-9F2DB367573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5" name="Text Box 204">
          <a:extLst>
            <a:ext uri="{FF2B5EF4-FFF2-40B4-BE49-F238E27FC236}">
              <a16:creationId xmlns:a16="http://schemas.microsoft.com/office/drawing/2014/main" id="{47AB68F4-FEB8-4C98-BAFD-2531945E62F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6" name="Text Box 205">
          <a:extLst>
            <a:ext uri="{FF2B5EF4-FFF2-40B4-BE49-F238E27FC236}">
              <a16:creationId xmlns:a16="http://schemas.microsoft.com/office/drawing/2014/main" id="{2F712E7E-4510-4611-93EE-AE2281190F4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7" name="Text Box 204">
          <a:extLst>
            <a:ext uri="{FF2B5EF4-FFF2-40B4-BE49-F238E27FC236}">
              <a16:creationId xmlns:a16="http://schemas.microsoft.com/office/drawing/2014/main" id="{BA9B1CB8-8397-44A6-96A1-CBE741A0625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8" name="Text Box 205">
          <a:extLst>
            <a:ext uri="{FF2B5EF4-FFF2-40B4-BE49-F238E27FC236}">
              <a16:creationId xmlns:a16="http://schemas.microsoft.com/office/drawing/2014/main" id="{6E290DE5-FA53-4936-979B-35EFCBF6491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79" name="Text Box 204">
          <a:extLst>
            <a:ext uri="{FF2B5EF4-FFF2-40B4-BE49-F238E27FC236}">
              <a16:creationId xmlns:a16="http://schemas.microsoft.com/office/drawing/2014/main" id="{C8A530B6-BACF-4405-B03B-04AF3F20060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0" name="Text Box 205">
          <a:extLst>
            <a:ext uri="{FF2B5EF4-FFF2-40B4-BE49-F238E27FC236}">
              <a16:creationId xmlns:a16="http://schemas.microsoft.com/office/drawing/2014/main" id="{754A7B59-BD7A-46B6-802C-B981D0EB21D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1" name="Text Box 204">
          <a:extLst>
            <a:ext uri="{FF2B5EF4-FFF2-40B4-BE49-F238E27FC236}">
              <a16:creationId xmlns:a16="http://schemas.microsoft.com/office/drawing/2014/main" id="{38E2888D-01B6-4493-A4F3-B256BA8C2B0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2" name="Text Box 204">
          <a:extLst>
            <a:ext uri="{FF2B5EF4-FFF2-40B4-BE49-F238E27FC236}">
              <a16:creationId xmlns:a16="http://schemas.microsoft.com/office/drawing/2014/main" id="{397142EC-F21A-4CBB-B14D-169110D916F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3" name="Text Box 205">
          <a:extLst>
            <a:ext uri="{FF2B5EF4-FFF2-40B4-BE49-F238E27FC236}">
              <a16:creationId xmlns:a16="http://schemas.microsoft.com/office/drawing/2014/main" id="{6AB374DF-93BD-4177-A908-F71FDD411D8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4" name="Text Box 204">
          <a:extLst>
            <a:ext uri="{FF2B5EF4-FFF2-40B4-BE49-F238E27FC236}">
              <a16:creationId xmlns:a16="http://schemas.microsoft.com/office/drawing/2014/main" id="{1445AFFF-452A-4BC3-982B-9CAF66D7D89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5" name="Text Box 205">
          <a:extLst>
            <a:ext uri="{FF2B5EF4-FFF2-40B4-BE49-F238E27FC236}">
              <a16:creationId xmlns:a16="http://schemas.microsoft.com/office/drawing/2014/main" id="{7B8D2CFC-B36F-4005-8F88-4A9FF90877E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6" name="Text Box 204">
          <a:extLst>
            <a:ext uri="{FF2B5EF4-FFF2-40B4-BE49-F238E27FC236}">
              <a16:creationId xmlns:a16="http://schemas.microsoft.com/office/drawing/2014/main" id="{E9581CAC-8F32-4565-A569-4367860A0F5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7" name="Text Box 205">
          <a:extLst>
            <a:ext uri="{FF2B5EF4-FFF2-40B4-BE49-F238E27FC236}">
              <a16:creationId xmlns:a16="http://schemas.microsoft.com/office/drawing/2014/main" id="{24392CD1-F1A4-4B32-AD4E-755EDAF3720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8" name="Text Box 204">
          <a:extLst>
            <a:ext uri="{FF2B5EF4-FFF2-40B4-BE49-F238E27FC236}">
              <a16:creationId xmlns:a16="http://schemas.microsoft.com/office/drawing/2014/main" id="{55BB384E-6FBE-43B4-8D1A-B5CB39A0766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89" name="Text Box 205">
          <a:extLst>
            <a:ext uri="{FF2B5EF4-FFF2-40B4-BE49-F238E27FC236}">
              <a16:creationId xmlns:a16="http://schemas.microsoft.com/office/drawing/2014/main" id="{E308F829-1D7C-449A-9967-FFD4938D0F2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0" name="Text Box 204">
          <a:extLst>
            <a:ext uri="{FF2B5EF4-FFF2-40B4-BE49-F238E27FC236}">
              <a16:creationId xmlns:a16="http://schemas.microsoft.com/office/drawing/2014/main" id="{469DEC9C-54DD-4C19-AAAA-1932501469D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1" name="Text Box 205">
          <a:extLst>
            <a:ext uri="{FF2B5EF4-FFF2-40B4-BE49-F238E27FC236}">
              <a16:creationId xmlns:a16="http://schemas.microsoft.com/office/drawing/2014/main" id="{23DC310C-78DD-4E4B-930D-F17E24175A7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2" name="Text Box 204">
          <a:extLst>
            <a:ext uri="{FF2B5EF4-FFF2-40B4-BE49-F238E27FC236}">
              <a16:creationId xmlns:a16="http://schemas.microsoft.com/office/drawing/2014/main" id="{6AAF7369-0C7A-401F-9EFA-45C28F8B255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3" name="Text Box 205">
          <a:extLst>
            <a:ext uri="{FF2B5EF4-FFF2-40B4-BE49-F238E27FC236}">
              <a16:creationId xmlns:a16="http://schemas.microsoft.com/office/drawing/2014/main" id="{3E345D14-C152-4BD0-A2E2-30BDC9F085D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4" name="Text Box 204">
          <a:extLst>
            <a:ext uri="{FF2B5EF4-FFF2-40B4-BE49-F238E27FC236}">
              <a16:creationId xmlns:a16="http://schemas.microsoft.com/office/drawing/2014/main" id="{3784ABA5-C197-489D-81EB-E3D3BFAC32A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5" name="Text Box 205">
          <a:extLst>
            <a:ext uri="{FF2B5EF4-FFF2-40B4-BE49-F238E27FC236}">
              <a16:creationId xmlns:a16="http://schemas.microsoft.com/office/drawing/2014/main" id="{AC239106-0D39-4D33-AF28-6752C7A683F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6" name="Text Box 204">
          <a:extLst>
            <a:ext uri="{FF2B5EF4-FFF2-40B4-BE49-F238E27FC236}">
              <a16:creationId xmlns:a16="http://schemas.microsoft.com/office/drawing/2014/main" id="{6D6994B5-4A81-4368-8268-707EDAC0279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7" name="Text Box 205">
          <a:extLst>
            <a:ext uri="{FF2B5EF4-FFF2-40B4-BE49-F238E27FC236}">
              <a16:creationId xmlns:a16="http://schemas.microsoft.com/office/drawing/2014/main" id="{86BF7574-FCC0-4EBD-B70C-1836939C8A4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8" name="Text Box 204">
          <a:extLst>
            <a:ext uri="{FF2B5EF4-FFF2-40B4-BE49-F238E27FC236}">
              <a16:creationId xmlns:a16="http://schemas.microsoft.com/office/drawing/2014/main" id="{ED4EE6C1-07AE-477D-8E03-845080661C8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499" name="Text Box 205">
          <a:extLst>
            <a:ext uri="{FF2B5EF4-FFF2-40B4-BE49-F238E27FC236}">
              <a16:creationId xmlns:a16="http://schemas.microsoft.com/office/drawing/2014/main" id="{7CB3F33F-A5B8-4B87-A1C6-51508A5266E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0" name="Text Box 204">
          <a:extLst>
            <a:ext uri="{FF2B5EF4-FFF2-40B4-BE49-F238E27FC236}">
              <a16:creationId xmlns:a16="http://schemas.microsoft.com/office/drawing/2014/main" id="{817DD3AF-10CC-4A8B-AE9F-38296495634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1" name="Text Box 205">
          <a:extLst>
            <a:ext uri="{FF2B5EF4-FFF2-40B4-BE49-F238E27FC236}">
              <a16:creationId xmlns:a16="http://schemas.microsoft.com/office/drawing/2014/main" id="{FAE41367-371D-42C5-AB5B-EECAC4564D0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2" name="Text Box 204">
          <a:extLst>
            <a:ext uri="{FF2B5EF4-FFF2-40B4-BE49-F238E27FC236}">
              <a16:creationId xmlns:a16="http://schemas.microsoft.com/office/drawing/2014/main" id="{F67B1585-D7FF-48B6-8A3E-6F991FD8A05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3" name="Text Box 205">
          <a:extLst>
            <a:ext uri="{FF2B5EF4-FFF2-40B4-BE49-F238E27FC236}">
              <a16:creationId xmlns:a16="http://schemas.microsoft.com/office/drawing/2014/main" id="{E68A58C7-D0D4-416F-AEA3-DD72235E56F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4" name="Text Box 204">
          <a:extLst>
            <a:ext uri="{FF2B5EF4-FFF2-40B4-BE49-F238E27FC236}">
              <a16:creationId xmlns:a16="http://schemas.microsoft.com/office/drawing/2014/main" id="{976987AD-0F05-4B34-B0EC-91B623993BE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5" name="Text Box 205">
          <a:extLst>
            <a:ext uri="{FF2B5EF4-FFF2-40B4-BE49-F238E27FC236}">
              <a16:creationId xmlns:a16="http://schemas.microsoft.com/office/drawing/2014/main" id="{AFF41E8E-698D-40F1-AC5E-1886D386DA0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6" name="Text Box 204">
          <a:extLst>
            <a:ext uri="{FF2B5EF4-FFF2-40B4-BE49-F238E27FC236}">
              <a16:creationId xmlns:a16="http://schemas.microsoft.com/office/drawing/2014/main" id="{A306C2C0-3F21-4F27-954C-3D0DA8D7EE7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7" name="Text Box 205">
          <a:extLst>
            <a:ext uri="{FF2B5EF4-FFF2-40B4-BE49-F238E27FC236}">
              <a16:creationId xmlns:a16="http://schemas.microsoft.com/office/drawing/2014/main" id="{87144750-3601-44B0-BD3A-36F37AC2B5F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8" name="Text Box 204">
          <a:extLst>
            <a:ext uri="{FF2B5EF4-FFF2-40B4-BE49-F238E27FC236}">
              <a16:creationId xmlns:a16="http://schemas.microsoft.com/office/drawing/2014/main" id="{4B791609-7891-41DE-A297-C6B78EA28A2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09" name="Text Box 205">
          <a:extLst>
            <a:ext uri="{FF2B5EF4-FFF2-40B4-BE49-F238E27FC236}">
              <a16:creationId xmlns:a16="http://schemas.microsoft.com/office/drawing/2014/main" id="{E15E0FD7-5DCA-4286-89E5-C607B671113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0" name="Text Box 204">
          <a:extLst>
            <a:ext uri="{FF2B5EF4-FFF2-40B4-BE49-F238E27FC236}">
              <a16:creationId xmlns:a16="http://schemas.microsoft.com/office/drawing/2014/main" id="{43D1367F-4811-4BE2-9387-E71AA9FF1CE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1" name="Text Box 205">
          <a:extLst>
            <a:ext uri="{FF2B5EF4-FFF2-40B4-BE49-F238E27FC236}">
              <a16:creationId xmlns:a16="http://schemas.microsoft.com/office/drawing/2014/main" id="{57BE625E-D209-4A7A-AECF-32529F50AF9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2" name="Text Box 204">
          <a:extLst>
            <a:ext uri="{FF2B5EF4-FFF2-40B4-BE49-F238E27FC236}">
              <a16:creationId xmlns:a16="http://schemas.microsoft.com/office/drawing/2014/main" id="{FE29DB5A-4D80-4E2F-8154-8F3460030D9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3" name="Text Box 205">
          <a:extLst>
            <a:ext uri="{FF2B5EF4-FFF2-40B4-BE49-F238E27FC236}">
              <a16:creationId xmlns:a16="http://schemas.microsoft.com/office/drawing/2014/main" id="{0469FB47-F02A-4E06-A37B-BD548C24538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4" name="Text Box 204">
          <a:extLst>
            <a:ext uri="{FF2B5EF4-FFF2-40B4-BE49-F238E27FC236}">
              <a16:creationId xmlns:a16="http://schemas.microsoft.com/office/drawing/2014/main" id="{CDA636F7-7754-4FEF-8225-BD999AD9551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5" name="Text Box 205">
          <a:extLst>
            <a:ext uri="{FF2B5EF4-FFF2-40B4-BE49-F238E27FC236}">
              <a16:creationId xmlns:a16="http://schemas.microsoft.com/office/drawing/2014/main" id="{6E5D9CD8-1A85-4107-B472-439D7BBDCE4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6" name="Text Box 204">
          <a:extLst>
            <a:ext uri="{FF2B5EF4-FFF2-40B4-BE49-F238E27FC236}">
              <a16:creationId xmlns:a16="http://schemas.microsoft.com/office/drawing/2014/main" id="{3DF936D4-6AF1-41A6-A2F9-609306CB9AF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7" name="Text Box 205">
          <a:extLst>
            <a:ext uri="{FF2B5EF4-FFF2-40B4-BE49-F238E27FC236}">
              <a16:creationId xmlns:a16="http://schemas.microsoft.com/office/drawing/2014/main" id="{BA48A040-F714-4B84-A6F3-77305E3DBF1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8" name="Text Box 204">
          <a:extLst>
            <a:ext uri="{FF2B5EF4-FFF2-40B4-BE49-F238E27FC236}">
              <a16:creationId xmlns:a16="http://schemas.microsoft.com/office/drawing/2014/main" id="{1E79E06D-3F62-4976-9A0A-8A8739F64CA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19" name="Text Box 205">
          <a:extLst>
            <a:ext uri="{FF2B5EF4-FFF2-40B4-BE49-F238E27FC236}">
              <a16:creationId xmlns:a16="http://schemas.microsoft.com/office/drawing/2014/main" id="{B6982E9C-CEF5-4E10-8F5D-1E2AFE7A66C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0" name="Text Box 204">
          <a:extLst>
            <a:ext uri="{FF2B5EF4-FFF2-40B4-BE49-F238E27FC236}">
              <a16:creationId xmlns:a16="http://schemas.microsoft.com/office/drawing/2014/main" id="{A16C0D0B-0C39-4A32-96FC-C342C8B0A8B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1" name="Text Box 205">
          <a:extLst>
            <a:ext uri="{FF2B5EF4-FFF2-40B4-BE49-F238E27FC236}">
              <a16:creationId xmlns:a16="http://schemas.microsoft.com/office/drawing/2014/main" id="{D733D33F-AED0-49A1-BB12-C91FB5B00FE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2" name="Text Box 204">
          <a:extLst>
            <a:ext uri="{FF2B5EF4-FFF2-40B4-BE49-F238E27FC236}">
              <a16:creationId xmlns:a16="http://schemas.microsoft.com/office/drawing/2014/main" id="{D7206C58-CE53-4FDF-8EEB-CB978B1C273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3" name="Text Box 205">
          <a:extLst>
            <a:ext uri="{FF2B5EF4-FFF2-40B4-BE49-F238E27FC236}">
              <a16:creationId xmlns:a16="http://schemas.microsoft.com/office/drawing/2014/main" id="{8BA2EB2A-0CF5-43FC-9D64-7501B3D3712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4" name="Text Box 204">
          <a:extLst>
            <a:ext uri="{FF2B5EF4-FFF2-40B4-BE49-F238E27FC236}">
              <a16:creationId xmlns:a16="http://schemas.microsoft.com/office/drawing/2014/main" id="{7C677605-4BD6-48AB-A9AE-925D47DEA90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5" name="Text Box 205">
          <a:extLst>
            <a:ext uri="{FF2B5EF4-FFF2-40B4-BE49-F238E27FC236}">
              <a16:creationId xmlns:a16="http://schemas.microsoft.com/office/drawing/2014/main" id="{75CDCF6A-728B-4622-89B8-F021639A8BF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6" name="Text Box 204">
          <a:extLst>
            <a:ext uri="{FF2B5EF4-FFF2-40B4-BE49-F238E27FC236}">
              <a16:creationId xmlns:a16="http://schemas.microsoft.com/office/drawing/2014/main" id="{A422CBCC-8797-4E28-A8FF-598C1F60432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7" name="Text Box 205">
          <a:extLst>
            <a:ext uri="{FF2B5EF4-FFF2-40B4-BE49-F238E27FC236}">
              <a16:creationId xmlns:a16="http://schemas.microsoft.com/office/drawing/2014/main" id="{E8634402-13F5-4F3B-8210-9CCE4624233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8" name="Text Box 204">
          <a:extLst>
            <a:ext uri="{FF2B5EF4-FFF2-40B4-BE49-F238E27FC236}">
              <a16:creationId xmlns:a16="http://schemas.microsoft.com/office/drawing/2014/main" id="{17C119BF-E9DF-4C69-BCF3-852CBB18F9A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29" name="Text Box 205">
          <a:extLst>
            <a:ext uri="{FF2B5EF4-FFF2-40B4-BE49-F238E27FC236}">
              <a16:creationId xmlns:a16="http://schemas.microsoft.com/office/drawing/2014/main" id="{1A8DEED2-E664-44BD-8C54-6C97CBF69BC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0" name="Text Box 204">
          <a:extLst>
            <a:ext uri="{FF2B5EF4-FFF2-40B4-BE49-F238E27FC236}">
              <a16:creationId xmlns:a16="http://schemas.microsoft.com/office/drawing/2014/main" id="{2DED8014-0E53-45EE-B2B3-255B1823FD8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1" name="Text Box 205">
          <a:extLst>
            <a:ext uri="{FF2B5EF4-FFF2-40B4-BE49-F238E27FC236}">
              <a16:creationId xmlns:a16="http://schemas.microsoft.com/office/drawing/2014/main" id="{1CFF5D91-26B1-43AC-B8AD-F380808A67F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2" name="Text Box 204">
          <a:extLst>
            <a:ext uri="{FF2B5EF4-FFF2-40B4-BE49-F238E27FC236}">
              <a16:creationId xmlns:a16="http://schemas.microsoft.com/office/drawing/2014/main" id="{840D8066-F794-4823-84B6-0125090763A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3" name="Text Box 205">
          <a:extLst>
            <a:ext uri="{FF2B5EF4-FFF2-40B4-BE49-F238E27FC236}">
              <a16:creationId xmlns:a16="http://schemas.microsoft.com/office/drawing/2014/main" id="{CBF25FE9-C322-483C-A5D9-12C11158DFD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4" name="Text Box 204">
          <a:extLst>
            <a:ext uri="{FF2B5EF4-FFF2-40B4-BE49-F238E27FC236}">
              <a16:creationId xmlns:a16="http://schemas.microsoft.com/office/drawing/2014/main" id="{653C3A33-948F-49FC-A76E-38E773BBEA4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5" name="Text Box 205">
          <a:extLst>
            <a:ext uri="{FF2B5EF4-FFF2-40B4-BE49-F238E27FC236}">
              <a16:creationId xmlns:a16="http://schemas.microsoft.com/office/drawing/2014/main" id="{55B727C0-F21A-4CF5-8933-1CF5180250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6" name="Text Box 204">
          <a:extLst>
            <a:ext uri="{FF2B5EF4-FFF2-40B4-BE49-F238E27FC236}">
              <a16:creationId xmlns:a16="http://schemas.microsoft.com/office/drawing/2014/main" id="{B36F074D-5BBB-40E1-A199-36402C90898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7" name="Text Box 205">
          <a:extLst>
            <a:ext uri="{FF2B5EF4-FFF2-40B4-BE49-F238E27FC236}">
              <a16:creationId xmlns:a16="http://schemas.microsoft.com/office/drawing/2014/main" id="{950B80EE-57A7-41A1-80E0-75042DC4BB9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8" name="Text Box 204">
          <a:extLst>
            <a:ext uri="{FF2B5EF4-FFF2-40B4-BE49-F238E27FC236}">
              <a16:creationId xmlns:a16="http://schemas.microsoft.com/office/drawing/2014/main" id="{68F6597B-4633-4F63-B992-A18DC4A6A06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39" name="Text Box 205">
          <a:extLst>
            <a:ext uri="{FF2B5EF4-FFF2-40B4-BE49-F238E27FC236}">
              <a16:creationId xmlns:a16="http://schemas.microsoft.com/office/drawing/2014/main" id="{7F20BC15-23A8-4692-B63B-3ADFACC34B6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0" name="Text Box 204">
          <a:extLst>
            <a:ext uri="{FF2B5EF4-FFF2-40B4-BE49-F238E27FC236}">
              <a16:creationId xmlns:a16="http://schemas.microsoft.com/office/drawing/2014/main" id="{B682A71E-1294-4B6D-9903-408D0DD0445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1" name="Text Box 205">
          <a:extLst>
            <a:ext uri="{FF2B5EF4-FFF2-40B4-BE49-F238E27FC236}">
              <a16:creationId xmlns:a16="http://schemas.microsoft.com/office/drawing/2014/main" id="{BD4BDE30-539A-4680-9DDC-44BEC0B3D45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2" name="Text Box 204">
          <a:extLst>
            <a:ext uri="{FF2B5EF4-FFF2-40B4-BE49-F238E27FC236}">
              <a16:creationId xmlns:a16="http://schemas.microsoft.com/office/drawing/2014/main" id="{2C304508-B5F7-4EC0-8512-FF405EBE21F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3" name="Text Box 205">
          <a:extLst>
            <a:ext uri="{FF2B5EF4-FFF2-40B4-BE49-F238E27FC236}">
              <a16:creationId xmlns:a16="http://schemas.microsoft.com/office/drawing/2014/main" id="{C79DF6BC-34F1-473B-A658-2B9AC811F46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4" name="Text Box 204">
          <a:extLst>
            <a:ext uri="{FF2B5EF4-FFF2-40B4-BE49-F238E27FC236}">
              <a16:creationId xmlns:a16="http://schemas.microsoft.com/office/drawing/2014/main" id="{DF325418-A7A3-4BB2-A5DA-D7C8C217C13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5" name="Text Box 205">
          <a:extLst>
            <a:ext uri="{FF2B5EF4-FFF2-40B4-BE49-F238E27FC236}">
              <a16:creationId xmlns:a16="http://schemas.microsoft.com/office/drawing/2014/main" id="{40DE4D5F-F79F-474E-8A59-F322F759406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6" name="Text Box 204">
          <a:extLst>
            <a:ext uri="{FF2B5EF4-FFF2-40B4-BE49-F238E27FC236}">
              <a16:creationId xmlns:a16="http://schemas.microsoft.com/office/drawing/2014/main" id="{A5BB516C-D981-4016-889E-1757BF5F48F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7" name="Text Box 205">
          <a:extLst>
            <a:ext uri="{FF2B5EF4-FFF2-40B4-BE49-F238E27FC236}">
              <a16:creationId xmlns:a16="http://schemas.microsoft.com/office/drawing/2014/main" id="{4D833E68-B9D6-4552-A392-59DD6F533A2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8" name="Text Box 204">
          <a:extLst>
            <a:ext uri="{FF2B5EF4-FFF2-40B4-BE49-F238E27FC236}">
              <a16:creationId xmlns:a16="http://schemas.microsoft.com/office/drawing/2014/main" id="{4B47356F-C3DB-4BDD-BC2A-FD65B41BBD3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49" name="Text Box 205">
          <a:extLst>
            <a:ext uri="{FF2B5EF4-FFF2-40B4-BE49-F238E27FC236}">
              <a16:creationId xmlns:a16="http://schemas.microsoft.com/office/drawing/2014/main" id="{71F34258-2FC8-46B9-9779-082D32B3602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0" name="Text Box 204">
          <a:extLst>
            <a:ext uri="{FF2B5EF4-FFF2-40B4-BE49-F238E27FC236}">
              <a16:creationId xmlns:a16="http://schemas.microsoft.com/office/drawing/2014/main" id="{DD8F03BC-64D1-4E72-B998-67D0AF8937B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1" name="Text Box 205">
          <a:extLst>
            <a:ext uri="{FF2B5EF4-FFF2-40B4-BE49-F238E27FC236}">
              <a16:creationId xmlns:a16="http://schemas.microsoft.com/office/drawing/2014/main" id="{3BDFC7CD-039E-430C-927B-5FC3F06500F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2" name="Text Box 204">
          <a:extLst>
            <a:ext uri="{FF2B5EF4-FFF2-40B4-BE49-F238E27FC236}">
              <a16:creationId xmlns:a16="http://schemas.microsoft.com/office/drawing/2014/main" id="{149BDE63-37F5-49B5-BEBD-8638F99811C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3" name="Text Box 205">
          <a:extLst>
            <a:ext uri="{FF2B5EF4-FFF2-40B4-BE49-F238E27FC236}">
              <a16:creationId xmlns:a16="http://schemas.microsoft.com/office/drawing/2014/main" id="{85ECDA4A-1B0F-49B8-8C54-990F5AB140A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4" name="Text Box 204">
          <a:extLst>
            <a:ext uri="{FF2B5EF4-FFF2-40B4-BE49-F238E27FC236}">
              <a16:creationId xmlns:a16="http://schemas.microsoft.com/office/drawing/2014/main" id="{ED1C15E7-8632-4242-97DC-6501C6656AB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5" name="Text Box 205">
          <a:extLst>
            <a:ext uri="{FF2B5EF4-FFF2-40B4-BE49-F238E27FC236}">
              <a16:creationId xmlns:a16="http://schemas.microsoft.com/office/drawing/2014/main" id="{867C3345-E4E8-4FDC-96F6-1699935F24A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6" name="Text Box 204">
          <a:extLst>
            <a:ext uri="{FF2B5EF4-FFF2-40B4-BE49-F238E27FC236}">
              <a16:creationId xmlns:a16="http://schemas.microsoft.com/office/drawing/2014/main" id="{8727BA9A-CAA9-4037-8C48-466D7C27E86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7" name="Text Box 205">
          <a:extLst>
            <a:ext uri="{FF2B5EF4-FFF2-40B4-BE49-F238E27FC236}">
              <a16:creationId xmlns:a16="http://schemas.microsoft.com/office/drawing/2014/main" id="{13E00B68-5E75-4EAE-A7CA-0486750B024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8" name="Text Box 204">
          <a:extLst>
            <a:ext uri="{FF2B5EF4-FFF2-40B4-BE49-F238E27FC236}">
              <a16:creationId xmlns:a16="http://schemas.microsoft.com/office/drawing/2014/main" id="{39181D0A-9820-4030-86BC-8C363C29B07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59" name="Text Box 205">
          <a:extLst>
            <a:ext uri="{FF2B5EF4-FFF2-40B4-BE49-F238E27FC236}">
              <a16:creationId xmlns:a16="http://schemas.microsoft.com/office/drawing/2014/main" id="{A6DF2AB8-6DFA-4B4A-B934-E41538E00A1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0" name="Text Box 204">
          <a:extLst>
            <a:ext uri="{FF2B5EF4-FFF2-40B4-BE49-F238E27FC236}">
              <a16:creationId xmlns:a16="http://schemas.microsoft.com/office/drawing/2014/main" id="{D1382928-1D93-45E4-B35D-7A125BA8F9C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1" name="Text Box 205">
          <a:extLst>
            <a:ext uri="{FF2B5EF4-FFF2-40B4-BE49-F238E27FC236}">
              <a16:creationId xmlns:a16="http://schemas.microsoft.com/office/drawing/2014/main" id="{023E87BA-E1F7-4181-AFE8-2ACE433DF43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2" name="Text Box 204">
          <a:extLst>
            <a:ext uri="{FF2B5EF4-FFF2-40B4-BE49-F238E27FC236}">
              <a16:creationId xmlns:a16="http://schemas.microsoft.com/office/drawing/2014/main" id="{86CF7134-40F4-4613-8743-806D4A2DB12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3" name="Text Box 205">
          <a:extLst>
            <a:ext uri="{FF2B5EF4-FFF2-40B4-BE49-F238E27FC236}">
              <a16:creationId xmlns:a16="http://schemas.microsoft.com/office/drawing/2014/main" id="{11A8CA3D-B393-42B3-897C-EB9CF53F8F1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4" name="Text Box 204">
          <a:extLst>
            <a:ext uri="{FF2B5EF4-FFF2-40B4-BE49-F238E27FC236}">
              <a16:creationId xmlns:a16="http://schemas.microsoft.com/office/drawing/2014/main" id="{AF341C48-7270-4180-B6A0-13056811F21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5" name="Text Box 205">
          <a:extLst>
            <a:ext uri="{FF2B5EF4-FFF2-40B4-BE49-F238E27FC236}">
              <a16:creationId xmlns:a16="http://schemas.microsoft.com/office/drawing/2014/main" id="{B7215841-3943-48AC-8A58-2D52C75C5D6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6" name="Text Box 204">
          <a:extLst>
            <a:ext uri="{FF2B5EF4-FFF2-40B4-BE49-F238E27FC236}">
              <a16:creationId xmlns:a16="http://schemas.microsoft.com/office/drawing/2014/main" id="{F7CA2540-5448-4247-AA22-3CEF9C5CC5F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7" name="Text Box 205">
          <a:extLst>
            <a:ext uri="{FF2B5EF4-FFF2-40B4-BE49-F238E27FC236}">
              <a16:creationId xmlns:a16="http://schemas.microsoft.com/office/drawing/2014/main" id="{A81E0DA3-2BEC-4F65-BE3C-F41A0519E12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8" name="Text Box 204">
          <a:extLst>
            <a:ext uri="{FF2B5EF4-FFF2-40B4-BE49-F238E27FC236}">
              <a16:creationId xmlns:a16="http://schemas.microsoft.com/office/drawing/2014/main" id="{10E5E2CA-B5DD-4A9F-8738-CE31AC5B9EF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69" name="Text Box 205">
          <a:extLst>
            <a:ext uri="{FF2B5EF4-FFF2-40B4-BE49-F238E27FC236}">
              <a16:creationId xmlns:a16="http://schemas.microsoft.com/office/drawing/2014/main" id="{FC16DDBC-3210-474F-8D04-C4EC1F8672A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0" name="Text Box 204">
          <a:extLst>
            <a:ext uri="{FF2B5EF4-FFF2-40B4-BE49-F238E27FC236}">
              <a16:creationId xmlns:a16="http://schemas.microsoft.com/office/drawing/2014/main" id="{8978D096-559E-4992-83AF-5C9B9168CD8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1" name="Text Box 205">
          <a:extLst>
            <a:ext uri="{FF2B5EF4-FFF2-40B4-BE49-F238E27FC236}">
              <a16:creationId xmlns:a16="http://schemas.microsoft.com/office/drawing/2014/main" id="{73AB21EF-9EDD-4729-AFB4-7875CF11946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2" name="Text Box 204">
          <a:extLst>
            <a:ext uri="{FF2B5EF4-FFF2-40B4-BE49-F238E27FC236}">
              <a16:creationId xmlns:a16="http://schemas.microsoft.com/office/drawing/2014/main" id="{F9495BFA-A6B9-4085-A26B-A3D16B59552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3" name="Text Box 205">
          <a:extLst>
            <a:ext uri="{FF2B5EF4-FFF2-40B4-BE49-F238E27FC236}">
              <a16:creationId xmlns:a16="http://schemas.microsoft.com/office/drawing/2014/main" id="{D997971C-0BAA-491A-9648-80B8F245F5E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4" name="Text Box 204">
          <a:extLst>
            <a:ext uri="{FF2B5EF4-FFF2-40B4-BE49-F238E27FC236}">
              <a16:creationId xmlns:a16="http://schemas.microsoft.com/office/drawing/2014/main" id="{18770AFB-1A4F-4FBC-9902-E7A2B67925E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5" name="Text Box 205">
          <a:extLst>
            <a:ext uri="{FF2B5EF4-FFF2-40B4-BE49-F238E27FC236}">
              <a16:creationId xmlns:a16="http://schemas.microsoft.com/office/drawing/2014/main" id="{F3B6420D-04A8-4368-A235-803B7FD9AB6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6" name="Text Box 204">
          <a:extLst>
            <a:ext uri="{FF2B5EF4-FFF2-40B4-BE49-F238E27FC236}">
              <a16:creationId xmlns:a16="http://schemas.microsoft.com/office/drawing/2014/main" id="{4D7CF32E-D854-4EE1-99C8-CDAC7D47C8C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7" name="Text Box 205">
          <a:extLst>
            <a:ext uri="{FF2B5EF4-FFF2-40B4-BE49-F238E27FC236}">
              <a16:creationId xmlns:a16="http://schemas.microsoft.com/office/drawing/2014/main" id="{44AF465D-DC59-4320-B93F-D97D94E1332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8" name="Text Box 204">
          <a:extLst>
            <a:ext uri="{FF2B5EF4-FFF2-40B4-BE49-F238E27FC236}">
              <a16:creationId xmlns:a16="http://schemas.microsoft.com/office/drawing/2014/main" id="{D25D8C3A-62CF-4159-AD73-5E4B2C9E0A2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79" name="Text Box 205">
          <a:extLst>
            <a:ext uri="{FF2B5EF4-FFF2-40B4-BE49-F238E27FC236}">
              <a16:creationId xmlns:a16="http://schemas.microsoft.com/office/drawing/2014/main" id="{AA218F09-A658-4469-8329-43BC2D4499A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0" name="Text Box 204">
          <a:extLst>
            <a:ext uri="{FF2B5EF4-FFF2-40B4-BE49-F238E27FC236}">
              <a16:creationId xmlns:a16="http://schemas.microsoft.com/office/drawing/2014/main" id="{73473E29-55C8-4142-BD97-E1B6D4ECA47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1" name="Text Box 205">
          <a:extLst>
            <a:ext uri="{FF2B5EF4-FFF2-40B4-BE49-F238E27FC236}">
              <a16:creationId xmlns:a16="http://schemas.microsoft.com/office/drawing/2014/main" id="{172888C2-CD5A-4E6D-B5BD-23A5A909ECC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2" name="Text Box 204">
          <a:extLst>
            <a:ext uri="{FF2B5EF4-FFF2-40B4-BE49-F238E27FC236}">
              <a16:creationId xmlns:a16="http://schemas.microsoft.com/office/drawing/2014/main" id="{BED86A01-69D7-4890-94D8-FC78B88F063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3" name="Text Box 205">
          <a:extLst>
            <a:ext uri="{FF2B5EF4-FFF2-40B4-BE49-F238E27FC236}">
              <a16:creationId xmlns:a16="http://schemas.microsoft.com/office/drawing/2014/main" id="{A2BB2AA4-2C1D-4C0F-80C1-10F0671A0EA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4" name="Text Box 204">
          <a:extLst>
            <a:ext uri="{FF2B5EF4-FFF2-40B4-BE49-F238E27FC236}">
              <a16:creationId xmlns:a16="http://schemas.microsoft.com/office/drawing/2014/main" id="{8BC15B83-F1E1-4324-9CBE-66C5BED3804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5" name="Text Box 205">
          <a:extLst>
            <a:ext uri="{FF2B5EF4-FFF2-40B4-BE49-F238E27FC236}">
              <a16:creationId xmlns:a16="http://schemas.microsoft.com/office/drawing/2014/main" id="{7E635C5A-8E87-4F8B-91CA-784B588E5BA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6" name="Text Box 204">
          <a:extLst>
            <a:ext uri="{FF2B5EF4-FFF2-40B4-BE49-F238E27FC236}">
              <a16:creationId xmlns:a16="http://schemas.microsoft.com/office/drawing/2014/main" id="{F370698E-AA80-4356-9857-2D9037C6CAF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7" name="Text Box 205">
          <a:extLst>
            <a:ext uri="{FF2B5EF4-FFF2-40B4-BE49-F238E27FC236}">
              <a16:creationId xmlns:a16="http://schemas.microsoft.com/office/drawing/2014/main" id="{9A0EC098-91AD-4C12-A308-7A4730C6A66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8" name="Text Box 204">
          <a:extLst>
            <a:ext uri="{FF2B5EF4-FFF2-40B4-BE49-F238E27FC236}">
              <a16:creationId xmlns:a16="http://schemas.microsoft.com/office/drawing/2014/main" id="{EC65B335-C162-4233-9EB1-99C981B3D2F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89" name="Text Box 205">
          <a:extLst>
            <a:ext uri="{FF2B5EF4-FFF2-40B4-BE49-F238E27FC236}">
              <a16:creationId xmlns:a16="http://schemas.microsoft.com/office/drawing/2014/main" id="{EE56799E-1076-4BF9-8345-A5E6D7A9BFC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0" name="Text Box 204">
          <a:extLst>
            <a:ext uri="{FF2B5EF4-FFF2-40B4-BE49-F238E27FC236}">
              <a16:creationId xmlns:a16="http://schemas.microsoft.com/office/drawing/2014/main" id="{BABD45C6-522F-448A-BCD0-47C866542E3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1" name="Text Box 205">
          <a:extLst>
            <a:ext uri="{FF2B5EF4-FFF2-40B4-BE49-F238E27FC236}">
              <a16:creationId xmlns:a16="http://schemas.microsoft.com/office/drawing/2014/main" id="{549844A0-A55A-4F00-9316-1FFA4902CFA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2" name="Text Box 204">
          <a:extLst>
            <a:ext uri="{FF2B5EF4-FFF2-40B4-BE49-F238E27FC236}">
              <a16:creationId xmlns:a16="http://schemas.microsoft.com/office/drawing/2014/main" id="{DDD206BD-AD5F-4043-973C-DFD8B86FAE5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3" name="Text Box 205">
          <a:extLst>
            <a:ext uri="{FF2B5EF4-FFF2-40B4-BE49-F238E27FC236}">
              <a16:creationId xmlns:a16="http://schemas.microsoft.com/office/drawing/2014/main" id="{A4AEA204-B9D8-46EF-B933-2DACBDBA81E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4" name="Text Box 204">
          <a:extLst>
            <a:ext uri="{FF2B5EF4-FFF2-40B4-BE49-F238E27FC236}">
              <a16:creationId xmlns:a16="http://schemas.microsoft.com/office/drawing/2014/main" id="{431679C5-3637-4B51-AB05-A5673634B2A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5" name="Text Box 205">
          <a:extLst>
            <a:ext uri="{FF2B5EF4-FFF2-40B4-BE49-F238E27FC236}">
              <a16:creationId xmlns:a16="http://schemas.microsoft.com/office/drawing/2014/main" id="{4FCF628A-5282-4B1F-A189-FDE2A406BC4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6" name="Text Box 204">
          <a:extLst>
            <a:ext uri="{FF2B5EF4-FFF2-40B4-BE49-F238E27FC236}">
              <a16:creationId xmlns:a16="http://schemas.microsoft.com/office/drawing/2014/main" id="{F7622786-3CC6-4432-B353-E8F4ADF4EDF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7" name="Text Box 205">
          <a:extLst>
            <a:ext uri="{FF2B5EF4-FFF2-40B4-BE49-F238E27FC236}">
              <a16:creationId xmlns:a16="http://schemas.microsoft.com/office/drawing/2014/main" id="{574DCCD2-65E0-4335-B9C3-F65C4A3A885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8" name="Text Box 204">
          <a:extLst>
            <a:ext uri="{FF2B5EF4-FFF2-40B4-BE49-F238E27FC236}">
              <a16:creationId xmlns:a16="http://schemas.microsoft.com/office/drawing/2014/main" id="{0E1A00F4-78CB-48FA-835A-25F984A7E56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599" name="Text Box 205">
          <a:extLst>
            <a:ext uri="{FF2B5EF4-FFF2-40B4-BE49-F238E27FC236}">
              <a16:creationId xmlns:a16="http://schemas.microsoft.com/office/drawing/2014/main" id="{A2C8033A-2807-4D79-8223-E9D4EA4158B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0" name="Text Box 204">
          <a:extLst>
            <a:ext uri="{FF2B5EF4-FFF2-40B4-BE49-F238E27FC236}">
              <a16:creationId xmlns:a16="http://schemas.microsoft.com/office/drawing/2014/main" id="{C1417DC8-D250-44ED-B632-FF23601342E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1" name="Text Box 205">
          <a:extLst>
            <a:ext uri="{FF2B5EF4-FFF2-40B4-BE49-F238E27FC236}">
              <a16:creationId xmlns:a16="http://schemas.microsoft.com/office/drawing/2014/main" id="{9F366A46-2B00-4ED2-B115-B1D37D466CB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2" name="Text Box 204">
          <a:extLst>
            <a:ext uri="{FF2B5EF4-FFF2-40B4-BE49-F238E27FC236}">
              <a16:creationId xmlns:a16="http://schemas.microsoft.com/office/drawing/2014/main" id="{ECD35DE6-00F2-4E96-8101-1D736F6B907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3" name="Text Box 205">
          <a:extLst>
            <a:ext uri="{FF2B5EF4-FFF2-40B4-BE49-F238E27FC236}">
              <a16:creationId xmlns:a16="http://schemas.microsoft.com/office/drawing/2014/main" id="{7B4820D0-B347-4572-8C1D-3BBD2D4C41F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4" name="Text Box 204">
          <a:extLst>
            <a:ext uri="{FF2B5EF4-FFF2-40B4-BE49-F238E27FC236}">
              <a16:creationId xmlns:a16="http://schemas.microsoft.com/office/drawing/2014/main" id="{17E9F461-F613-4474-ADE2-5F660A79B60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5" name="Text Box 205">
          <a:extLst>
            <a:ext uri="{FF2B5EF4-FFF2-40B4-BE49-F238E27FC236}">
              <a16:creationId xmlns:a16="http://schemas.microsoft.com/office/drawing/2014/main" id="{D8894DEA-AA5B-4B7C-9655-03B57F1EEF4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6" name="Text Box 204">
          <a:extLst>
            <a:ext uri="{FF2B5EF4-FFF2-40B4-BE49-F238E27FC236}">
              <a16:creationId xmlns:a16="http://schemas.microsoft.com/office/drawing/2014/main" id="{C8BA7C3C-8BE2-462D-A64C-E5A5EA49CBA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7" name="Text Box 205">
          <a:extLst>
            <a:ext uri="{FF2B5EF4-FFF2-40B4-BE49-F238E27FC236}">
              <a16:creationId xmlns:a16="http://schemas.microsoft.com/office/drawing/2014/main" id="{6FFB6E0A-8DB7-4B29-B152-35231868CC7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8" name="Text Box 204">
          <a:extLst>
            <a:ext uri="{FF2B5EF4-FFF2-40B4-BE49-F238E27FC236}">
              <a16:creationId xmlns:a16="http://schemas.microsoft.com/office/drawing/2014/main" id="{0682DF1E-8A4D-456D-99CF-6CA1EE25D72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09" name="Text Box 205">
          <a:extLst>
            <a:ext uri="{FF2B5EF4-FFF2-40B4-BE49-F238E27FC236}">
              <a16:creationId xmlns:a16="http://schemas.microsoft.com/office/drawing/2014/main" id="{46D7B147-FD73-4FAA-B244-E8B19FC4B4E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0" name="Text Box 204">
          <a:extLst>
            <a:ext uri="{FF2B5EF4-FFF2-40B4-BE49-F238E27FC236}">
              <a16:creationId xmlns:a16="http://schemas.microsoft.com/office/drawing/2014/main" id="{CE0F9DC8-59AB-4A79-9C0C-53883780E09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1" name="Text Box 205">
          <a:extLst>
            <a:ext uri="{FF2B5EF4-FFF2-40B4-BE49-F238E27FC236}">
              <a16:creationId xmlns:a16="http://schemas.microsoft.com/office/drawing/2014/main" id="{08BFA0BE-4475-42BF-AAC1-7CF83CC0142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2" name="Text Box 204">
          <a:extLst>
            <a:ext uri="{FF2B5EF4-FFF2-40B4-BE49-F238E27FC236}">
              <a16:creationId xmlns:a16="http://schemas.microsoft.com/office/drawing/2014/main" id="{EE35CB22-2CAB-489D-A8E5-0C262955324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3" name="Text Box 205">
          <a:extLst>
            <a:ext uri="{FF2B5EF4-FFF2-40B4-BE49-F238E27FC236}">
              <a16:creationId xmlns:a16="http://schemas.microsoft.com/office/drawing/2014/main" id="{DA7FE89E-6C6B-468E-BBAB-2597D8A65AC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4" name="Text Box 204">
          <a:extLst>
            <a:ext uri="{FF2B5EF4-FFF2-40B4-BE49-F238E27FC236}">
              <a16:creationId xmlns:a16="http://schemas.microsoft.com/office/drawing/2014/main" id="{2606EED4-BE4D-45A9-A9E7-321CA129946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5" name="Text Box 205">
          <a:extLst>
            <a:ext uri="{FF2B5EF4-FFF2-40B4-BE49-F238E27FC236}">
              <a16:creationId xmlns:a16="http://schemas.microsoft.com/office/drawing/2014/main" id="{F1FAED8C-1661-4756-BB10-9BB97191FFC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6" name="Text Box 204">
          <a:extLst>
            <a:ext uri="{FF2B5EF4-FFF2-40B4-BE49-F238E27FC236}">
              <a16:creationId xmlns:a16="http://schemas.microsoft.com/office/drawing/2014/main" id="{714EC44D-38E3-4331-B828-9EE4018F44C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7" name="Text Box 205">
          <a:extLst>
            <a:ext uri="{FF2B5EF4-FFF2-40B4-BE49-F238E27FC236}">
              <a16:creationId xmlns:a16="http://schemas.microsoft.com/office/drawing/2014/main" id="{BD803BE2-1920-42C3-A63D-363322F5F76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8" name="Text Box 204">
          <a:extLst>
            <a:ext uri="{FF2B5EF4-FFF2-40B4-BE49-F238E27FC236}">
              <a16:creationId xmlns:a16="http://schemas.microsoft.com/office/drawing/2014/main" id="{21C5ACD4-AA50-4DDC-A27F-9D9F5BC1C0A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19" name="Text Box 205">
          <a:extLst>
            <a:ext uri="{FF2B5EF4-FFF2-40B4-BE49-F238E27FC236}">
              <a16:creationId xmlns:a16="http://schemas.microsoft.com/office/drawing/2014/main" id="{6EAC2827-D1B6-4ABB-BF03-A2EC9F142FA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0" name="Text Box 204">
          <a:extLst>
            <a:ext uri="{FF2B5EF4-FFF2-40B4-BE49-F238E27FC236}">
              <a16:creationId xmlns:a16="http://schemas.microsoft.com/office/drawing/2014/main" id="{12B1E16A-2E16-4E8A-B6DC-B548037BE2F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1" name="Text Box 205">
          <a:extLst>
            <a:ext uri="{FF2B5EF4-FFF2-40B4-BE49-F238E27FC236}">
              <a16:creationId xmlns:a16="http://schemas.microsoft.com/office/drawing/2014/main" id="{4E74FFF2-AF93-4897-9820-A03D352BCEC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2" name="Text Box 204">
          <a:extLst>
            <a:ext uri="{FF2B5EF4-FFF2-40B4-BE49-F238E27FC236}">
              <a16:creationId xmlns:a16="http://schemas.microsoft.com/office/drawing/2014/main" id="{231F6A1A-FF9B-4D77-9265-BDB3CF6512F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3" name="Text Box 205">
          <a:extLst>
            <a:ext uri="{FF2B5EF4-FFF2-40B4-BE49-F238E27FC236}">
              <a16:creationId xmlns:a16="http://schemas.microsoft.com/office/drawing/2014/main" id="{FD086536-E255-4848-BE14-8F6CC3338BA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4" name="Text Box 204">
          <a:extLst>
            <a:ext uri="{FF2B5EF4-FFF2-40B4-BE49-F238E27FC236}">
              <a16:creationId xmlns:a16="http://schemas.microsoft.com/office/drawing/2014/main" id="{A637866C-CDC8-46C0-ABAC-EC226E3C3C3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5" name="Text Box 205">
          <a:extLst>
            <a:ext uri="{FF2B5EF4-FFF2-40B4-BE49-F238E27FC236}">
              <a16:creationId xmlns:a16="http://schemas.microsoft.com/office/drawing/2014/main" id="{89B7D802-EC44-439E-AED2-DFD7B0321A6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6" name="Text Box 204">
          <a:extLst>
            <a:ext uri="{FF2B5EF4-FFF2-40B4-BE49-F238E27FC236}">
              <a16:creationId xmlns:a16="http://schemas.microsoft.com/office/drawing/2014/main" id="{4FBBA48F-7456-4FAF-B721-D538E10CA14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7" name="Text Box 205">
          <a:extLst>
            <a:ext uri="{FF2B5EF4-FFF2-40B4-BE49-F238E27FC236}">
              <a16:creationId xmlns:a16="http://schemas.microsoft.com/office/drawing/2014/main" id="{C3E6CC7D-3C19-443F-9A45-12F979F050B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8" name="Text Box 204">
          <a:extLst>
            <a:ext uri="{FF2B5EF4-FFF2-40B4-BE49-F238E27FC236}">
              <a16:creationId xmlns:a16="http://schemas.microsoft.com/office/drawing/2014/main" id="{B120A50A-46EF-41BA-8E2B-C9816BCBF2C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29" name="Text Box 205">
          <a:extLst>
            <a:ext uri="{FF2B5EF4-FFF2-40B4-BE49-F238E27FC236}">
              <a16:creationId xmlns:a16="http://schemas.microsoft.com/office/drawing/2014/main" id="{81E0665B-B52A-4038-87F8-AD1B1278207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0" name="Text Box 204">
          <a:extLst>
            <a:ext uri="{FF2B5EF4-FFF2-40B4-BE49-F238E27FC236}">
              <a16:creationId xmlns:a16="http://schemas.microsoft.com/office/drawing/2014/main" id="{7C53AB59-76B7-43F1-939E-40E4924B27D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1" name="Text Box 205">
          <a:extLst>
            <a:ext uri="{FF2B5EF4-FFF2-40B4-BE49-F238E27FC236}">
              <a16:creationId xmlns:a16="http://schemas.microsoft.com/office/drawing/2014/main" id="{68ED66C8-795B-4B4E-A514-F65722014D7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2" name="Text Box 204">
          <a:extLst>
            <a:ext uri="{FF2B5EF4-FFF2-40B4-BE49-F238E27FC236}">
              <a16:creationId xmlns:a16="http://schemas.microsoft.com/office/drawing/2014/main" id="{60276017-5DAA-46A4-80BC-A1517BFBE10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3" name="Text Box 205">
          <a:extLst>
            <a:ext uri="{FF2B5EF4-FFF2-40B4-BE49-F238E27FC236}">
              <a16:creationId xmlns:a16="http://schemas.microsoft.com/office/drawing/2014/main" id="{40C20BBC-800B-4DAB-843B-CCF8E235738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4" name="Text Box 204">
          <a:extLst>
            <a:ext uri="{FF2B5EF4-FFF2-40B4-BE49-F238E27FC236}">
              <a16:creationId xmlns:a16="http://schemas.microsoft.com/office/drawing/2014/main" id="{CC632F4D-5B9E-4C60-B9E3-789E03382E1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5" name="Text Box 205">
          <a:extLst>
            <a:ext uri="{FF2B5EF4-FFF2-40B4-BE49-F238E27FC236}">
              <a16:creationId xmlns:a16="http://schemas.microsoft.com/office/drawing/2014/main" id="{7E4A2F68-3290-435A-B4F8-A726F9D0D82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6" name="Text Box 204">
          <a:extLst>
            <a:ext uri="{FF2B5EF4-FFF2-40B4-BE49-F238E27FC236}">
              <a16:creationId xmlns:a16="http://schemas.microsoft.com/office/drawing/2014/main" id="{CA8898EE-3722-47FF-AE21-9106C1B0078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7" name="Text Box 205">
          <a:extLst>
            <a:ext uri="{FF2B5EF4-FFF2-40B4-BE49-F238E27FC236}">
              <a16:creationId xmlns:a16="http://schemas.microsoft.com/office/drawing/2014/main" id="{C91D3934-D0D5-43BB-8291-82192AEA0AE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8" name="Text Box 204">
          <a:extLst>
            <a:ext uri="{FF2B5EF4-FFF2-40B4-BE49-F238E27FC236}">
              <a16:creationId xmlns:a16="http://schemas.microsoft.com/office/drawing/2014/main" id="{D529980C-C44F-4496-B7E3-C6C004C4C85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39" name="Text Box 205">
          <a:extLst>
            <a:ext uri="{FF2B5EF4-FFF2-40B4-BE49-F238E27FC236}">
              <a16:creationId xmlns:a16="http://schemas.microsoft.com/office/drawing/2014/main" id="{60ED5CB4-1E3A-4532-9359-6E5D8BB6126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0" name="Text Box 204">
          <a:extLst>
            <a:ext uri="{FF2B5EF4-FFF2-40B4-BE49-F238E27FC236}">
              <a16:creationId xmlns:a16="http://schemas.microsoft.com/office/drawing/2014/main" id="{E00521A6-C948-4232-9D78-028D955C98B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1" name="Text Box 205">
          <a:extLst>
            <a:ext uri="{FF2B5EF4-FFF2-40B4-BE49-F238E27FC236}">
              <a16:creationId xmlns:a16="http://schemas.microsoft.com/office/drawing/2014/main" id="{406A978B-B628-4FAE-89E7-6C9A96AEE83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2" name="Text Box 204">
          <a:extLst>
            <a:ext uri="{FF2B5EF4-FFF2-40B4-BE49-F238E27FC236}">
              <a16:creationId xmlns:a16="http://schemas.microsoft.com/office/drawing/2014/main" id="{0DF05FCF-8322-4D4A-80A5-5A2DC5DC410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3" name="Text Box 205">
          <a:extLst>
            <a:ext uri="{FF2B5EF4-FFF2-40B4-BE49-F238E27FC236}">
              <a16:creationId xmlns:a16="http://schemas.microsoft.com/office/drawing/2014/main" id="{3485E10A-3F4A-4C60-8D3F-FF22D1F7D20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4" name="Text Box 204">
          <a:extLst>
            <a:ext uri="{FF2B5EF4-FFF2-40B4-BE49-F238E27FC236}">
              <a16:creationId xmlns:a16="http://schemas.microsoft.com/office/drawing/2014/main" id="{774F6A6A-1AEA-4122-8740-2F1C6304013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5" name="Text Box 205">
          <a:extLst>
            <a:ext uri="{FF2B5EF4-FFF2-40B4-BE49-F238E27FC236}">
              <a16:creationId xmlns:a16="http://schemas.microsoft.com/office/drawing/2014/main" id="{81937614-DDFD-4BF2-B238-579336AFA31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6" name="Text Box 204">
          <a:extLst>
            <a:ext uri="{FF2B5EF4-FFF2-40B4-BE49-F238E27FC236}">
              <a16:creationId xmlns:a16="http://schemas.microsoft.com/office/drawing/2014/main" id="{9C8BD369-8B40-4C77-8158-9E7146C0213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7" name="Text Box 205">
          <a:extLst>
            <a:ext uri="{FF2B5EF4-FFF2-40B4-BE49-F238E27FC236}">
              <a16:creationId xmlns:a16="http://schemas.microsoft.com/office/drawing/2014/main" id="{C8F4C5E5-90A2-470D-ADF1-9FC68B4FFC1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D99C55C9-A3AF-4C30-AAFC-BE3ED76A51E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B5684416-F4DC-46DE-A2A5-D4EC6EDDA61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0" name="Text Box 204">
          <a:extLst>
            <a:ext uri="{FF2B5EF4-FFF2-40B4-BE49-F238E27FC236}">
              <a16:creationId xmlns:a16="http://schemas.microsoft.com/office/drawing/2014/main" id="{0F0EB45F-3D6E-4622-8E34-FFFAA1DBFB2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1" name="Text Box 205">
          <a:extLst>
            <a:ext uri="{FF2B5EF4-FFF2-40B4-BE49-F238E27FC236}">
              <a16:creationId xmlns:a16="http://schemas.microsoft.com/office/drawing/2014/main" id="{E63BBC8F-BC9F-4EFB-AD71-F551F0DED57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2" name="Text Box 204">
          <a:extLst>
            <a:ext uri="{FF2B5EF4-FFF2-40B4-BE49-F238E27FC236}">
              <a16:creationId xmlns:a16="http://schemas.microsoft.com/office/drawing/2014/main" id="{489D66B1-1C33-4987-871E-333E25354DA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3" name="Text Box 205">
          <a:extLst>
            <a:ext uri="{FF2B5EF4-FFF2-40B4-BE49-F238E27FC236}">
              <a16:creationId xmlns:a16="http://schemas.microsoft.com/office/drawing/2014/main" id="{B6F502FB-7530-44C7-A519-EA171EAACB7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4" name="Text Box 204">
          <a:extLst>
            <a:ext uri="{FF2B5EF4-FFF2-40B4-BE49-F238E27FC236}">
              <a16:creationId xmlns:a16="http://schemas.microsoft.com/office/drawing/2014/main" id="{EE1A1249-A016-47A0-B51E-4DEF4639124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5" name="Text Box 205">
          <a:extLst>
            <a:ext uri="{FF2B5EF4-FFF2-40B4-BE49-F238E27FC236}">
              <a16:creationId xmlns:a16="http://schemas.microsoft.com/office/drawing/2014/main" id="{76121BA0-1A64-430C-88F7-74A42ED0F34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6" name="Text Box 204">
          <a:extLst>
            <a:ext uri="{FF2B5EF4-FFF2-40B4-BE49-F238E27FC236}">
              <a16:creationId xmlns:a16="http://schemas.microsoft.com/office/drawing/2014/main" id="{27BD8896-F4E3-430F-84F2-284AD562CFB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7" name="Text Box 205">
          <a:extLst>
            <a:ext uri="{FF2B5EF4-FFF2-40B4-BE49-F238E27FC236}">
              <a16:creationId xmlns:a16="http://schemas.microsoft.com/office/drawing/2014/main" id="{C24A85B1-CA15-4056-90A9-CF17ACDCB61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8" name="Text Box 204">
          <a:extLst>
            <a:ext uri="{FF2B5EF4-FFF2-40B4-BE49-F238E27FC236}">
              <a16:creationId xmlns:a16="http://schemas.microsoft.com/office/drawing/2014/main" id="{36E4FB2F-20E8-420B-A08B-9BFABF03F69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59" name="Text Box 205">
          <a:extLst>
            <a:ext uri="{FF2B5EF4-FFF2-40B4-BE49-F238E27FC236}">
              <a16:creationId xmlns:a16="http://schemas.microsoft.com/office/drawing/2014/main" id="{F0C56A76-1E82-4EBD-9880-0C21C914D6B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0" name="Text Box 204">
          <a:extLst>
            <a:ext uri="{FF2B5EF4-FFF2-40B4-BE49-F238E27FC236}">
              <a16:creationId xmlns:a16="http://schemas.microsoft.com/office/drawing/2014/main" id="{184CE7B1-7A49-41D3-8AA3-429E67C3CEB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1" name="Text Box 205">
          <a:extLst>
            <a:ext uri="{FF2B5EF4-FFF2-40B4-BE49-F238E27FC236}">
              <a16:creationId xmlns:a16="http://schemas.microsoft.com/office/drawing/2014/main" id="{73C88D56-DF98-4EA7-B2DF-110530266B6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2" name="Text Box 204">
          <a:extLst>
            <a:ext uri="{FF2B5EF4-FFF2-40B4-BE49-F238E27FC236}">
              <a16:creationId xmlns:a16="http://schemas.microsoft.com/office/drawing/2014/main" id="{142B2445-83C8-45FF-B358-1EA68684A40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3" name="Text Box 205">
          <a:extLst>
            <a:ext uri="{FF2B5EF4-FFF2-40B4-BE49-F238E27FC236}">
              <a16:creationId xmlns:a16="http://schemas.microsoft.com/office/drawing/2014/main" id="{14EE92AA-2F93-4197-BF0B-063395ED99D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4" name="Text Box 204">
          <a:extLst>
            <a:ext uri="{FF2B5EF4-FFF2-40B4-BE49-F238E27FC236}">
              <a16:creationId xmlns:a16="http://schemas.microsoft.com/office/drawing/2014/main" id="{5FEAD866-D6FF-440C-8624-2EBB7C034B5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5" name="Text Box 205">
          <a:extLst>
            <a:ext uri="{FF2B5EF4-FFF2-40B4-BE49-F238E27FC236}">
              <a16:creationId xmlns:a16="http://schemas.microsoft.com/office/drawing/2014/main" id="{B50F4A2A-F372-4B32-8165-41D82546C4B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6" name="Text Box 204">
          <a:extLst>
            <a:ext uri="{FF2B5EF4-FFF2-40B4-BE49-F238E27FC236}">
              <a16:creationId xmlns:a16="http://schemas.microsoft.com/office/drawing/2014/main" id="{47B93DD1-F263-41DD-878E-1CA28383A90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7" name="Text Box 205">
          <a:extLst>
            <a:ext uri="{FF2B5EF4-FFF2-40B4-BE49-F238E27FC236}">
              <a16:creationId xmlns:a16="http://schemas.microsoft.com/office/drawing/2014/main" id="{A0D7DE4F-3125-4C4A-B377-A3FC8404EB0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8" name="Text Box 204">
          <a:extLst>
            <a:ext uri="{FF2B5EF4-FFF2-40B4-BE49-F238E27FC236}">
              <a16:creationId xmlns:a16="http://schemas.microsoft.com/office/drawing/2014/main" id="{0511FFEB-2F6B-462F-AD05-796FC310F89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69" name="Text Box 205">
          <a:extLst>
            <a:ext uri="{FF2B5EF4-FFF2-40B4-BE49-F238E27FC236}">
              <a16:creationId xmlns:a16="http://schemas.microsoft.com/office/drawing/2014/main" id="{5CB90C0D-E50B-40A4-8AF2-EBA83201323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0" name="Text Box 204">
          <a:extLst>
            <a:ext uri="{FF2B5EF4-FFF2-40B4-BE49-F238E27FC236}">
              <a16:creationId xmlns:a16="http://schemas.microsoft.com/office/drawing/2014/main" id="{8E60B6BC-B662-43D9-B5B4-9C24BFEEE46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1" name="Text Box 205">
          <a:extLst>
            <a:ext uri="{FF2B5EF4-FFF2-40B4-BE49-F238E27FC236}">
              <a16:creationId xmlns:a16="http://schemas.microsoft.com/office/drawing/2014/main" id="{B4760B86-0299-498A-B20C-93A2453FA56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2" name="Text Box 204">
          <a:extLst>
            <a:ext uri="{FF2B5EF4-FFF2-40B4-BE49-F238E27FC236}">
              <a16:creationId xmlns:a16="http://schemas.microsoft.com/office/drawing/2014/main" id="{C377919C-EFF7-42D6-987C-1F2AC49DDC4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3" name="Text Box 205">
          <a:extLst>
            <a:ext uri="{FF2B5EF4-FFF2-40B4-BE49-F238E27FC236}">
              <a16:creationId xmlns:a16="http://schemas.microsoft.com/office/drawing/2014/main" id="{B2F46618-0481-4644-90E7-20397B34711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4" name="Text Box 204">
          <a:extLst>
            <a:ext uri="{FF2B5EF4-FFF2-40B4-BE49-F238E27FC236}">
              <a16:creationId xmlns:a16="http://schemas.microsoft.com/office/drawing/2014/main" id="{04E8CC65-9EF4-4EEA-BBBB-11553CE9CC0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5" name="Text Box 205">
          <a:extLst>
            <a:ext uri="{FF2B5EF4-FFF2-40B4-BE49-F238E27FC236}">
              <a16:creationId xmlns:a16="http://schemas.microsoft.com/office/drawing/2014/main" id="{BB60E6CE-800A-4C21-8F1E-A1261ED1FFA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6" name="Text Box 204">
          <a:extLst>
            <a:ext uri="{FF2B5EF4-FFF2-40B4-BE49-F238E27FC236}">
              <a16:creationId xmlns:a16="http://schemas.microsoft.com/office/drawing/2014/main" id="{95E5007E-5A6C-4FDF-830C-2A31C68A89A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7" name="Text Box 205">
          <a:extLst>
            <a:ext uri="{FF2B5EF4-FFF2-40B4-BE49-F238E27FC236}">
              <a16:creationId xmlns:a16="http://schemas.microsoft.com/office/drawing/2014/main" id="{DDE7B3B3-E6B6-42FE-8B7A-58E7AEB0A2B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8" name="Text Box 204">
          <a:extLst>
            <a:ext uri="{FF2B5EF4-FFF2-40B4-BE49-F238E27FC236}">
              <a16:creationId xmlns:a16="http://schemas.microsoft.com/office/drawing/2014/main" id="{3AF564E6-2E1B-4AFC-9631-551B0F8D9D0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79" name="Text Box 205">
          <a:extLst>
            <a:ext uri="{FF2B5EF4-FFF2-40B4-BE49-F238E27FC236}">
              <a16:creationId xmlns:a16="http://schemas.microsoft.com/office/drawing/2014/main" id="{AA8D3EEC-3E02-4B1A-8EE8-9788A615AFD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0" name="Text Box 204">
          <a:extLst>
            <a:ext uri="{FF2B5EF4-FFF2-40B4-BE49-F238E27FC236}">
              <a16:creationId xmlns:a16="http://schemas.microsoft.com/office/drawing/2014/main" id="{E6571770-D404-42C7-A5FB-92712A4B67F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1" name="Text Box 205">
          <a:extLst>
            <a:ext uri="{FF2B5EF4-FFF2-40B4-BE49-F238E27FC236}">
              <a16:creationId xmlns:a16="http://schemas.microsoft.com/office/drawing/2014/main" id="{3CA0BAFD-D137-4E0B-850C-951CBADC7D4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2" name="Text Box 204">
          <a:extLst>
            <a:ext uri="{FF2B5EF4-FFF2-40B4-BE49-F238E27FC236}">
              <a16:creationId xmlns:a16="http://schemas.microsoft.com/office/drawing/2014/main" id="{3B571C64-8150-4DDF-AEB9-D8FE45ACA61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3" name="Text Box 205">
          <a:extLst>
            <a:ext uri="{FF2B5EF4-FFF2-40B4-BE49-F238E27FC236}">
              <a16:creationId xmlns:a16="http://schemas.microsoft.com/office/drawing/2014/main" id="{66A91607-4CA0-4F2A-A658-C38468858CA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4" name="Text Box 204">
          <a:extLst>
            <a:ext uri="{FF2B5EF4-FFF2-40B4-BE49-F238E27FC236}">
              <a16:creationId xmlns:a16="http://schemas.microsoft.com/office/drawing/2014/main" id="{50E0B12F-1DF5-42F0-A062-1C4098933BD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5" name="Text Box 205">
          <a:extLst>
            <a:ext uri="{FF2B5EF4-FFF2-40B4-BE49-F238E27FC236}">
              <a16:creationId xmlns:a16="http://schemas.microsoft.com/office/drawing/2014/main" id="{FBCE9844-411A-4507-AD36-AD3A016E46A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6" name="Text Box 204">
          <a:extLst>
            <a:ext uri="{FF2B5EF4-FFF2-40B4-BE49-F238E27FC236}">
              <a16:creationId xmlns:a16="http://schemas.microsoft.com/office/drawing/2014/main" id="{E1A4485E-1E77-43BD-A1A9-9F22C0C83A7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7" name="Text Box 205">
          <a:extLst>
            <a:ext uri="{FF2B5EF4-FFF2-40B4-BE49-F238E27FC236}">
              <a16:creationId xmlns:a16="http://schemas.microsoft.com/office/drawing/2014/main" id="{7EB48343-7A82-4600-BC39-5AFACA081EE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8" name="Text Box 204">
          <a:extLst>
            <a:ext uri="{FF2B5EF4-FFF2-40B4-BE49-F238E27FC236}">
              <a16:creationId xmlns:a16="http://schemas.microsoft.com/office/drawing/2014/main" id="{A55ADDB2-A460-40FD-9415-481172CF8EA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89" name="Text Box 205">
          <a:extLst>
            <a:ext uri="{FF2B5EF4-FFF2-40B4-BE49-F238E27FC236}">
              <a16:creationId xmlns:a16="http://schemas.microsoft.com/office/drawing/2014/main" id="{0B1787D0-CB51-4C67-B282-5606A3021C2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0" name="Text Box 204">
          <a:extLst>
            <a:ext uri="{FF2B5EF4-FFF2-40B4-BE49-F238E27FC236}">
              <a16:creationId xmlns:a16="http://schemas.microsoft.com/office/drawing/2014/main" id="{130880A5-1F20-472E-A608-A4E93E4C05D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1" name="Text Box 205">
          <a:extLst>
            <a:ext uri="{FF2B5EF4-FFF2-40B4-BE49-F238E27FC236}">
              <a16:creationId xmlns:a16="http://schemas.microsoft.com/office/drawing/2014/main" id="{27856485-47D3-4931-B9B6-2230E2D3AE4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2" name="Text Box 204">
          <a:extLst>
            <a:ext uri="{FF2B5EF4-FFF2-40B4-BE49-F238E27FC236}">
              <a16:creationId xmlns:a16="http://schemas.microsoft.com/office/drawing/2014/main" id="{FE423533-2FB4-4A6A-B023-A55929E3128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3" name="Text Box 205">
          <a:extLst>
            <a:ext uri="{FF2B5EF4-FFF2-40B4-BE49-F238E27FC236}">
              <a16:creationId xmlns:a16="http://schemas.microsoft.com/office/drawing/2014/main" id="{C5358F59-B057-4197-BCB2-9AE5BB904F7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4" name="Text Box 204">
          <a:extLst>
            <a:ext uri="{FF2B5EF4-FFF2-40B4-BE49-F238E27FC236}">
              <a16:creationId xmlns:a16="http://schemas.microsoft.com/office/drawing/2014/main" id="{771A7F86-70A8-47F4-9577-3D9870CCB0D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5" name="Text Box 205">
          <a:extLst>
            <a:ext uri="{FF2B5EF4-FFF2-40B4-BE49-F238E27FC236}">
              <a16:creationId xmlns:a16="http://schemas.microsoft.com/office/drawing/2014/main" id="{E784161A-805F-406B-8BB9-F4B54076982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6" name="Text Box 204">
          <a:extLst>
            <a:ext uri="{FF2B5EF4-FFF2-40B4-BE49-F238E27FC236}">
              <a16:creationId xmlns:a16="http://schemas.microsoft.com/office/drawing/2014/main" id="{BDFDEB9B-C00F-46C1-9B60-47F1A2CA9C4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7" name="Text Box 205">
          <a:extLst>
            <a:ext uri="{FF2B5EF4-FFF2-40B4-BE49-F238E27FC236}">
              <a16:creationId xmlns:a16="http://schemas.microsoft.com/office/drawing/2014/main" id="{87B4869C-C750-4E98-B4CF-C7486D337FB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8" name="Text Box 204">
          <a:extLst>
            <a:ext uri="{FF2B5EF4-FFF2-40B4-BE49-F238E27FC236}">
              <a16:creationId xmlns:a16="http://schemas.microsoft.com/office/drawing/2014/main" id="{6E292550-AEF9-44D2-A155-9D9AE57B8B4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699" name="Text Box 205">
          <a:extLst>
            <a:ext uri="{FF2B5EF4-FFF2-40B4-BE49-F238E27FC236}">
              <a16:creationId xmlns:a16="http://schemas.microsoft.com/office/drawing/2014/main" id="{B155378B-5F56-4E8E-9E1C-835102408CF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0" name="Text Box 204">
          <a:extLst>
            <a:ext uri="{FF2B5EF4-FFF2-40B4-BE49-F238E27FC236}">
              <a16:creationId xmlns:a16="http://schemas.microsoft.com/office/drawing/2014/main" id="{460BC086-6D81-4024-8B94-9322CF578E2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1" name="Text Box 205">
          <a:extLst>
            <a:ext uri="{FF2B5EF4-FFF2-40B4-BE49-F238E27FC236}">
              <a16:creationId xmlns:a16="http://schemas.microsoft.com/office/drawing/2014/main" id="{CB53CF13-5EA2-462C-AE4F-68C5CB4E6A4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2" name="Text Box 204">
          <a:extLst>
            <a:ext uri="{FF2B5EF4-FFF2-40B4-BE49-F238E27FC236}">
              <a16:creationId xmlns:a16="http://schemas.microsoft.com/office/drawing/2014/main" id="{485A0DE9-3100-4952-9D18-691205484F3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3" name="Text Box 205">
          <a:extLst>
            <a:ext uri="{FF2B5EF4-FFF2-40B4-BE49-F238E27FC236}">
              <a16:creationId xmlns:a16="http://schemas.microsoft.com/office/drawing/2014/main" id="{CFD24B22-8654-4DBF-8845-BF673A4B241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4" name="Text Box 204">
          <a:extLst>
            <a:ext uri="{FF2B5EF4-FFF2-40B4-BE49-F238E27FC236}">
              <a16:creationId xmlns:a16="http://schemas.microsoft.com/office/drawing/2014/main" id="{41210704-F98C-4307-B429-8DFBCF16B97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5" name="Text Box 205">
          <a:extLst>
            <a:ext uri="{FF2B5EF4-FFF2-40B4-BE49-F238E27FC236}">
              <a16:creationId xmlns:a16="http://schemas.microsoft.com/office/drawing/2014/main" id="{69F339AC-EAF7-449B-B720-3CFF9BD2C90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6" name="Text Box 204">
          <a:extLst>
            <a:ext uri="{FF2B5EF4-FFF2-40B4-BE49-F238E27FC236}">
              <a16:creationId xmlns:a16="http://schemas.microsoft.com/office/drawing/2014/main" id="{01129294-A4F3-4BD3-8066-DB575AA076E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7" name="Text Box 205">
          <a:extLst>
            <a:ext uri="{FF2B5EF4-FFF2-40B4-BE49-F238E27FC236}">
              <a16:creationId xmlns:a16="http://schemas.microsoft.com/office/drawing/2014/main" id="{1E803101-4A50-4F5F-B856-6DB09798586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8" name="Text Box 204">
          <a:extLst>
            <a:ext uri="{FF2B5EF4-FFF2-40B4-BE49-F238E27FC236}">
              <a16:creationId xmlns:a16="http://schemas.microsoft.com/office/drawing/2014/main" id="{A3682610-EBE0-4583-8F12-8E32C48EE84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09" name="Text Box 205">
          <a:extLst>
            <a:ext uri="{FF2B5EF4-FFF2-40B4-BE49-F238E27FC236}">
              <a16:creationId xmlns:a16="http://schemas.microsoft.com/office/drawing/2014/main" id="{9F5F7CD0-F30A-4CF6-B4A7-C40AA274384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0" name="Text Box 204">
          <a:extLst>
            <a:ext uri="{FF2B5EF4-FFF2-40B4-BE49-F238E27FC236}">
              <a16:creationId xmlns:a16="http://schemas.microsoft.com/office/drawing/2014/main" id="{DEBC84CC-1185-4981-981F-ABF6DAAD92D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1" name="Text Box 205">
          <a:extLst>
            <a:ext uri="{FF2B5EF4-FFF2-40B4-BE49-F238E27FC236}">
              <a16:creationId xmlns:a16="http://schemas.microsoft.com/office/drawing/2014/main" id="{35B00EDB-4829-41DA-BD53-1AF5A807F39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2" name="Text Box 204">
          <a:extLst>
            <a:ext uri="{FF2B5EF4-FFF2-40B4-BE49-F238E27FC236}">
              <a16:creationId xmlns:a16="http://schemas.microsoft.com/office/drawing/2014/main" id="{6A8AE4AD-71A1-4BA4-B147-BE306751736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3" name="Text Box 205">
          <a:extLst>
            <a:ext uri="{FF2B5EF4-FFF2-40B4-BE49-F238E27FC236}">
              <a16:creationId xmlns:a16="http://schemas.microsoft.com/office/drawing/2014/main" id="{59708F74-4EDC-4F39-9A93-3524BD28619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4" name="Text Box 204">
          <a:extLst>
            <a:ext uri="{FF2B5EF4-FFF2-40B4-BE49-F238E27FC236}">
              <a16:creationId xmlns:a16="http://schemas.microsoft.com/office/drawing/2014/main" id="{BCD04DB8-6AFB-4E17-A6D8-B9293228C98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5" name="Text Box 205">
          <a:extLst>
            <a:ext uri="{FF2B5EF4-FFF2-40B4-BE49-F238E27FC236}">
              <a16:creationId xmlns:a16="http://schemas.microsoft.com/office/drawing/2014/main" id="{99BA8177-A121-4C14-BB21-4A98CC5DC9E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6" name="Text Box 204">
          <a:extLst>
            <a:ext uri="{FF2B5EF4-FFF2-40B4-BE49-F238E27FC236}">
              <a16:creationId xmlns:a16="http://schemas.microsoft.com/office/drawing/2014/main" id="{D1DC7927-0A18-4E8E-85D1-B65BC8978F9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7" name="Text Box 205">
          <a:extLst>
            <a:ext uri="{FF2B5EF4-FFF2-40B4-BE49-F238E27FC236}">
              <a16:creationId xmlns:a16="http://schemas.microsoft.com/office/drawing/2014/main" id="{9AE88BA4-8FA8-4A84-8560-D0E5FD817F8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8" name="Text Box 204">
          <a:extLst>
            <a:ext uri="{FF2B5EF4-FFF2-40B4-BE49-F238E27FC236}">
              <a16:creationId xmlns:a16="http://schemas.microsoft.com/office/drawing/2014/main" id="{AD6F76FD-AAA1-4DBF-AEC0-BD492C65518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19" name="Text Box 205">
          <a:extLst>
            <a:ext uri="{FF2B5EF4-FFF2-40B4-BE49-F238E27FC236}">
              <a16:creationId xmlns:a16="http://schemas.microsoft.com/office/drawing/2014/main" id="{DB438788-D339-4443-9AB6-CC3D7292D7A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0" name="Text Box 204">
          <a:extLst>
            <a:ext uri="{FF2B5EF4-FFF2-40B4-BE49-F238E27FC236}">
              <a16:creationId xmlns:a16="http://schemas.microsoft.com/office/drawing/2014/main" id="{5ACEE225-2DC1-4506-9F4C-A49FBB4CF5C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1" name="Text Box 205">
          <a:extLst>
            <a:ext uri="{FF2B5EF4-FFF2-40B4-BE49-F238E27FC236}">
              <a16:creationId xmlns:a16="http://schemas.microsoft.com/office/drawing/2014/main" id="{1C5BE255-B27B-4563-8A52-1CF7610B4E0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2" name="Text Box 204">
          <a:extLst>
            <a:ext uri="{FF2B5EF4-FFF2-40B4-BE49-F238E27FC236}">
              <a16:creationId xmlns:a16="http://schemas.microsoft.com/office/drawing/2014/main" id="{302EA05B-7615-42BE-9923-B9D69F2C887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3" name="Text Box 205">
          <a:extLst>
            <a:ext uri="{FF2B5EF4-FFF2-40B4-BE49-F238E27FC236}">
              <a16:creationId xmlns:a16="http://schemas.microsoft.com/office/drawing/2014/main" id="{4D5BB85E-452C-46DA-A184-3B72B51964E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4" name="Text Box 204">
          <a:extLst>
            <a:ext uri="{FF2B5EF4-FFF2-40B4-BE49-F238E27FC236}">
              <a16:creationId xmlns:a16="http://schemas.microsoft.com/office/drawing/2014/main" id="{59B17EEC-6DC0-4C11-9802-C12E6D03B05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5" name="Text Box 205">
          <a:extLst>
            <a:ext uri="{FF2B5EF4-FFF2-40B4-BE49-F238E27FC236}">
              <a16:creationId xmlns:a16="http://schemas.microsoft.com/office/drawing/2014/main" id="{875DA3AE-8735-493C-BDAD-1E0F4D1B56E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6" name="Text Box 204">
          <a:extLst>
            <a:ext uri="{FF2B5EF4-FFF2-40B4-BE49-F238E27FC236}">
              <a16:creationId xmlns:a16="http://schemas.microsoft.com/office/drawing/2014/main" id="{459656DF-6362-4700-BFDD-3AE82D3E37B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7" name="Text Box 205">
          <a:extLst>
            <a:ext uri="{FF2B5EF4-FFF2-40B4-BE49-F238E27FC236}">
              <a16:creationId xmlns:a16="http://schemas.microsoft.com/office/drawing/2014/main" id="{06431DCB-BB22-4BFD-8CF2-5692649A413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8" name="Text Box 204">
          <a:extLst>
            <a:ext uri="{FF2B5EF4-FFF2-40B4-BE49-F238E27FC236}">
              <a16:creationId xmlns:a16="http://schemas.microsoft.com/office/drawing/2014/main" id="{2C0306B5-D05C-4AA4-9EA0-F6E3377A67C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29" name="Text Box 205">
          <a:extLst>
            <a:ext uri="{FF2B5EF4-FFF2-40B4-BE49-F238E27FC236}">
              <a16:creationId xmlns:a16="http://schemas.microsoft.com/office/drawing/2014/main" id="{D572C83A-7315-4AD8-A902-ADBE087BEF4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0" name="Text Box 204">
          <a:extLst>
            <a:ext uri="{FF2B5EF4-FFF2-40B4-BE49-F238E27FC236}">
              <a16:creationId xmlns:a16="http://schemas.microsoft.com/office/drawing/2014/main" id="{2AC5C23F-01A7-4D4C-8026-B22D5EFB929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1" name="Text Box 205">
          <a:extLst>
            <a:ext uri="{FF2B5EF4-FFF2-40B4-BE49-F238E27FC236}">
              <a16:creationId xmlns:a16="http://schemas.microsoft.com/office/drawing/2014/main" id="{36F9D3A9-68C1-427B-9D33-9C850F86AC4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2" name="Text Box 204">
          <a:extLst>
            <a:ext uri="{FF2B5EF4-FFF2-40B4-BE49-F238E27FC236}">
              <a16:creationId xmlns:a16="http://schemas.microsoft.com/office/drawing/2014/main" id="{187E20EC-7675-4E05-9754-8846E9C8667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3" name="Text Box 205">
          <a:extLst>
            <a:ext uri="{FF2B5EF4-FFF2-40B4-BE49-F238E27FC236}">
              <a16:creationId xmlns:a16="http://schemas.microsoft.com/office/drawing/2014/main" id="{621A1C86-2C70-45E6-9D21-9CA88B4D33E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4" name="Text Box 204">
          <a:extLst>
            <a:ext uri="{FF2B5EF4-FFF2-40B4-BE49-F238E27FC236}">
              <a16:creationId xmlns:a16="http://schemas.microsoft.com/office/drawing/2014/main" id="{1A6D9846-E574-4C38-80BA-4B14A26BB40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5" name="Text Box 205">
          <a:extLst>
            <a:ext uri="{FF2B5EF4-FFF2-40B4-BE49-F238E27FC236}">
              <a16:creationId xmlns:a16="http://schemas.microsoft.com/office/drawing/2014/main" id="{0A07E88B-2855-486A-A339-528F5448B87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6" name="Text Box 204">
          <a:extLst>
            <a:ext uri="{FF2B5EF4-FFF2-40B4-BE49-F238E27FC236}">
              <a16:creationId xmlns:a16="http://schemas.microsoft.com/office/drawing/2014/main" id="{7E52D3D1-04C7-486D-A3DF-326331CB971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7" name="Text Box 205">
          <a:extLst>
            <a:ext uri="{FF2B5EF4-FFF2-40B4-BE49-F238E27FC236}">
              <a16:creationId xmlns:a16="http://schemas.microsoft.com/office/drawing/2014/main" id="{EEE31A7D-C512-458E-B222-637B70E3111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8" name="Text Box 204">
          <a:extLst>
            <a:ext uri="{FF2B5EF4-FFF2-40B4-BE49-F238E27FC236}">
              <a16:creationId xmlns:a16="http://schemas.microsoft.com/office/drawing/2014/main" id="{B475FA56-1F72-45BC-8AA0-9148BDFE52E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39" name="Text Box 205">
          <a:extLst>
            <a:ext uri="{FF2B5EF4-FFF2-40B4-BE49-F238E27FC236}">
              <a16:creationId xmlns:a16="http://schemas.microsoft.com/office/drawing/2014/main" id="{1C54B92D-5322-4006-B24B-0B8A4C6A47B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0" name="Text Box 204">
          <a:extLst>
            <a:ext uri="{FF2B5EF4-FFF2-40B4-BE49-F238E27FC236}">
              <a16:creationId xmlns:a16="http://schemas.microsoft.com/office/drawing/2014/main" id="{A68C83E5-50D6-4C93-9EFC-E249B1DE592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1" name="Text Box 205">
          <a:extLst>
            <a:ext uri="{FF2B5EF4-FFF2-40B4-BE49-F238E27FC236}">
              <a16:creationId xmlns:a16="http://schemas.microsoft.com/office/drawing/2014/main" id="{711CF893-5C18-40DE-8F38-303AB30D79E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2" name="Text Box 204">
          <a:extLst>
            <a:ext uri="{FF2B5EF4-FFF2-40B4-BE49-F238E27FC236}">
              <a16:creationId xmlns:a16="http://schemas.microsoft.com/office/drawing/2014/main" id="{78452DD8-9E74-4C61-BCDF-D927BC8D58E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3" name="Text Box 205">
          <a:extLst>
            <a:ext uri="{FF2B5EF4-FFF2-40B4-BE49-F238E27FC236}">
              <a16:creationId xmlns:a16="http://schemas.microsoft.com/office/drawing/2014/main" id="{82DA154A-AAEE-432E-B515-D5A9346D6D0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4" name="Text Box 204">
          <a:extLst>
            <a:ext uri="{FF2B5EF4-FFF2-40B4-BE49-F238E27FC236}">
              <a16:creationId xmlns:a16="http://schemas.microsoft.com/office/drawing/2014/main" id="{0F0EE2AC-6E31-4F08-9BF4-47A7F917FC8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5" name="Text Box 205">
          <a:extLst>
            <a:ext uri="{FF2B5EF4-FFF2-40B4-BE49-F238E27FC236}">
              <a16:creationId xmlns:a16="http://schemas.microsoft.com/office/drawing/2014/main" id="{9BE4177E-972D-4097-80A0-38E48E53799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6" name="Text Box 204">
          <a:extLst>
            <a:ext uri="{FF2B5EF4-FFF2-40B4-BE49-F238E27FC236}">
              <a16:creationId xmlns:a16="http://schemas.microsoft.com/office/drawing/2014/main" id="{F5E571A5-DD25-46FA-ACF0-611876FC196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7" name="Text Box 205">
          <a:extLst>
            <a:ext uri="{FF2B5EF4-FFF2-40B4-BE49-F238E27FC236}">
              <a16:creationId xmlns:a16="http://schemas.microsoft.com/office/drawing/2014/main" id="{56537E92-A286-4275-8F7D-476F3DDADB3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8" name="Text Box 204">
          <a:extLst>
            <a:ext uri="{FF2B5EF4-FFF2-40B4-BE49-F238E27FC236}">
              <a16:creationId xmlns:a16="http://schemas.microsoft.com/office/drawing/2014/main" id="{739557A3-E1F4-4523-AAB8-4A3DEB6445C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49" name="Text Box 205">
          <a:extLst>
            <a:ext uri="{FF2B5EF4-FFF2-40B4-BE49-F238E27FC236}">
              <a16:creationId xmlns:a16="http://schemas.microsoft.com/office/drawing/2014/main" id="{3B7466FB-2F5C-4FC9-BD50-EF613F35B0E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0" name="Text Box 204">
          <a:extLst>
            <a:ext uri="{FF2B5EF4-FFF2-40B4-BE49-F238E27FC236}">
              <a16:creationId xmlns:a16="http://schemas.microsoft.com/office/drawing/2014/main" id="{2ACF2FFF-53AD-4F5A-A6E9-3A3E00E0AC7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1" name="Text Box 205">
          <a:extLst>
            <a:ext uri="{FF2B5EF4-FFF2-40B4-BE49-F238E27FC236}">
              <a16:creationId xmlns:a16="http://schemas.microsoft.com/office/drawing/2014/main" id="{28D2BBBF-1721-47B9-BCEC-7B0944B0F3B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2" name="Text Box 204">
          <a:extLst>
            <a:ext uri="{FF2B5EF4-FFF2-40B4-BE49-F238E27FC236}">
              <a16:creationId xmlns:a16="http://schemas.microsoft.com/office/drawing/2014/main" id="{2E8594F3-EE92-4429-8A73-31BDC538E2F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3" name="Text Box 205">
          <a:extLst>
            <a:ext uri="{FF2B5EF4-FFF2-40B4-BE49-F238E27FC236}">
              <a16:creationId xmlns:a16="http://schemas.microsoft.com/office/drawing/2014/main" id="{A801FCF5-3E87-4973-A6E7-BDB72975C42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4" name="Text Box 204">
          <a:extLst>
            <a:ext uri="{FF2B5EF4-FFF2-40B4-BE49-F238E27FC236}">
              <a16:creationId xmlns:a16="http://schemas.microsoft.com/office/drawing/2014/main" id="{53BEB7C8-0B03-462E-B8EC-62C94AF26EB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5" name="Text Box 205">
          <a:extLst>
            <a:ext uri="{FF2B5EF4-FFF2-40B4-BE49-F238E27FC236}">
              <a16:creationId xmlns:a16="http://schemas.microsoft.com/office/drawing/2014/main" id="{9592F783-BA6D-4571-831E-2AC49042E23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6" name="Text Box 204">
          <a:extLst>
            <a:ext uri="{FF2B5EF4-FFF2-40B4-BE49-F238E27FC236}">
              <a16:creationId xmlns:a16="http://schemas.microsoft.com/office/drawing/2014/main" id="{B27E8EDF-CBAE-432F-B7A6-F644CAC891B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7" name="Text Box 205">
          <a:extLst>
            <a:ext uri="{FF2B5EF4-FFF2-40B4-BE49-F238E27FC236}">
              <a16:creationId xmlns:a16="http://schemas.microsoft.com/office/drawing/2014/main" id="{5BAE7D09-BE76-40AC-A49F-89806441DD4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8" name="Text Box 204">
          <a:extLst>
            <a:ext uri="{FF2B5EF4-FFF2-40B4-BE49-F238E27FC236}">
              <a16:creationId xmlns:a16="http://schemas.microsoft.com/office/drawing/2014/main" id="{1DD75BBC-238B-4C20-9E35-335ABB68B3A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59" name="Text Box 205">
          <a:extLst>
            <a:ext uri="{FF2B5EF4-FFF2-40B4-BE49-F238E27FC236}">
              <a16:creationId xmlns:a16="http://schemas.microsoft.com/office/drawing/2014/main" id="{9C35BB41-89D8-4177-8FB4-1F8AACDC1A7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0" name="Text Box 204">
          <a:extLst>
            <a:ext uri="{FF2B5EF4-FFF2-40B4-BE49-F238E27FC236}">
              <a16:creationId xmlns:a16="http://schemas.microsoft.com/office/drawing/2014/main" id="{89C1DBA7-90A1-4C4A-B84E-5E85B92C13F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1" name="Text Box 205">
          <a:extLst>
            <a:ext uri="{FF2B5EF4-FFF2-40B4-BE49-F238E27FC236}">
              <a16:creationId xmlns:a16="http://schemas.microsoft.com/office/drawing/2014/main" id="{10A2CA49-1610-4682-9020-2D6B43A3152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2" name="Text Box 204">
          <a:extLst>
            <a:ext uri="{FF2B5EF4-FFF2-40B4-BE49-F238E27FC236}">
              <a16:creationId xmlns:a16="http://schemas.microsoft.com/office/drawing/2014/main" id="{FDDF93A9-0870-4413-A720-8C6BF68C1EF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3" name="Text Box 205">
          <a:extLst>
            <a:ext uri="{FF2B5EF4-FFF2-40B4-BE49-F238E27FC236}">
              <a16:creationId xmlns:a16="http://schemas.microsoft.com/office/drawing/2014/main" id="{E9DE33A0-1320-4A59-AE3D-4D56FA421B4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4" name="Text Box 204">
          <a:extLst>
            <a:ext uri="{FF2B5EF4-FFF2-40B4-BE49-F238E27FC236}">
              <a16:creationId xmlns:a16="http://schemas.microsoft.com/office/drawing/2014/main" id="{2BD8043F-9F2F-4E71-B027-FBFD0DF7574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5" name="Text Box 205">
          <a:extLst>
            <a:ext uri="{FF2B5EF4-FFF2-40B4-BE49-F238E27FC236}">
              <a16:creationId xmlns:a16="http://schemas.microsoft.com/office/drawing/2014/main" id="{5E200330-974B-4282-8713-B66CC348166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6" name="Text Box 204">
          <a:extLst>
            <a:ext uri="{FF2B5EF4-FFF2-40B4-BE49-F238E27FC236}">
              <a16:creationId xmlns:a16="http://schemas.microsoft.com/office/drawing/2014/main" id="{75E5712F-FED2-4882-9DE9-3144C41D067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7" name="Text Box 205">
          <a:extLst>
            <a:ext uri="{FF2B5EF4-FFF2-40B4-BE49-F238E27FC236}">
              <a16:creationId xmlns:a16="http://schemas.microsoft.com/office/drawing/2014/main" id="{4B3F9359-B258-4A6E-B6D3-948D65A3572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8" name="Text Box 204">
          <a:extLst>
            <a:ext uri="{FF2B5EF4-FFF2-40B4-BE49-F238E27FC236}">
              <a16:creationId xmlns:a16="http://schemas.microsoft.com/office/drawing/2014/main" id="{0FDED8E6-1905-4E90-9B1C-2A20962A910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69" name="Text Box 205">
          <a:extLst>
            <a:ext uri="{FF2B5EF4-FFF2-40B4-BE49-F238E27FC236}">
              <a16:creationId xmlns:a16="http://schemas.microsoft.com/office/drawing/2014/main" id="{5D7C5AD7-BBCB-4AB0-8435-001760E4787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0" name="Text Box 204">
          <a:extLst>
            <a:ext uri="{FF2B5EF4-FFF2-40B4-BE49-F238E27FC236}">
              <a16:creationId xmlns:a16="http://schemas.microsoft.com/office/drawing/2014/main" id="{3FC0CD19-2B73-4B02-B671-2B63CA305DF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1" name="Text Box 205">
          <a:extLst>
            <a:ext uri="{FF2B5EF4-FFF2-40B4-BE49-F238E27FC236}">
              <a16:creationId xmlns:a16="http://schemas.microsoft.com/office/drawing/2014/main" id="{910A770C-A6C3-492A-86F2-AE6CD7EEA23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2" name="Text Box 204">
          <a:extLst>
            <a:ext uri="{FF2B5EF4-FFF2-40B4-BE49-F238E27FC236}">
              <a16:creationId xmlns:a16="http://schemas.microsoft.com/office/drawing/2014/main" id="{1FC0DE06-28C2-4BFD-AA27-A167368A857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3" name="Text Box 205">
          <a:extLst>
            <a:ext uri="{FF2B5EF4-FFF2-40B4-BE49-F238E27FC236}">
              <a16:creationId xmlns:a16="http://schemas.microsoft.com/office/drawing/2014/main" id="{CDBFAB50-2FF1-4960-94B9-E7ECE5A04BD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4" name="Text Box 204">
          <a:extLst>
            <a:ext uri="{FF2B5EF4-FFF2-40B4-BE49-F238E27FC236}">
              <a16:creationId xmlns:a16="http://schemas.microsoft.com/office/drawing/2014/main" id="{C9255947-C479-4BB5-830D-DE9F2E9F4EC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5" name="Text Box 205">
          <a:extLst>
            <a:ext uri="{FF2B5EF4-FFF2-40B4-BE49-F238E27FC236}">
              <a16:creationId xmlns:a16="http://schemas.microsoft.com/office/drawing/2014/main" id="{FCD16EC5-C770-4041-8837-33133C5EBDC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6" name="Text Box 204">
          <a:extLst>
            <a:ext uri="{FF2B5EF4-FFF2-40B4-BE49-F238E27FC236}">
              <a16:creationId xmlns:a16="http://schemas.microsoft.com/office/drawing/2014/main" id="{6AEC1102-765C-479C-9DA7-5DE5B8E7DAB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7" name="Text Box 205">
          <a:extLst>
            <a:ext uri="{FF2B5EF4-FFF2-40B4-BE49-F238E27FC236}">
              <a16:creationId xmlns:a16="http://schemas.microsoft.com/office/drawing/2014/main" id="{2E93A022-3CB8-433A-A017-22F1E70E1FA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8" name="Text Box 204">
          <a:extLst>
            <a:ext uri="{FF2B5EF4-FFF2-40B4-BE49-F238E27FC236}">
              <a16:creationId xmlns:a16="http://schemas.microsoft.com/office/drawing/2014/main" id="{3FA8935A-2E35-4C27-9015-B79D21B32F8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79" name="Text Box 205">
          <a:extLst>
            <a:ext uri="{FF2B5EF4-FFF2-40B4-BE49-F238E27FC236}">
              <a16:creationId xmlns:a16="http://schemas.microsoft.com/office/drawing/2014/main" id="{CF4A345B-F501-46C0-B2E2-825AAF124A4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0" name="Text Box 204">
          <a:extLst>
            <a:ext uri="{FF2B5EF4-FFF2-40B4-BE49-F238E27FC236}">
              <a16:creationId xmlns:a16="http://schemas.microsoft.com/office/drawing/2014/main" id="{39FD7C68-64F1-4161-A307-BB58DC23F62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1" name="Text Box 205">
          <a:extLst>
            <a:ext uri="{FF2B5EF4-FFF2-40B4-BE49-F238E27FC236}">
              <a16:creationId xmlns:a16="http://schemas.microsoft.com/office/drawing/2014/main" id="{910781A1-7A55-423B-B5BE-AAEE6950776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2" name="Text Box 204">
          <a:extLst>
            <a:ext uri="{FF2B5EF4-FFF2-40B4-BE49-F238E27FC236}">
              <a16:creationId xmlns:a16="http://schemas.microsoft.com/office/drawing/2014/main" id="{912237B4-C714-45B0-9180-306E0829185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3" name="Text Box 205">
          <a:extLst>
            <a:ext uri="{FF2B5EF4-FFF2-40B4-BE49-F238E27FC236}">
              <a16:creationId xmlns:a16="http://schemas.microsoft.com/office/drawing/2014/main" id="{5B3AE2BC-07CF-406D-B3D6-D0EFD4C69F9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4" name="Text Box 204">
          <a:extLst>
            <a:ext uri="{FF2B5EF4-FFF2-40B4-BE49-F238E27FC236}">
              <a16:creationId xmlns:a16="http://schemas.microsoft.com/office/drawing/2014/main" id="{725C469B-E9C1-47D3-BB33-16513A8420E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5" name="Text Box 205">
          <a:extLst>
            <a:ext uri="{FF2B5EF4-FFF2-40B4-BE49-F238E27FC236}">
              <a16:creationId xmlns:a16="http://schemas.microsoft.com/office/drawing/2014/main" id="{AA529E64-FC75-4E54-8E47-1A4975AC714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6" name="Text Box 204">
          <a:extLst>
            <a:ext uri="{FF2B5EF4-FFF2-40B4-BE49-F238E27FC236}">
              <a16:creationId xmlns:a16="http://schemas.microsoft.com/office/drawing/2014/main" id="{505441B2-17ED-44C3-8564-C54B0794B40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7" name="Text Box 205">
          <a:extLst>
            <a:ext uri="{FF2B5EF4-FFF2-40B4-BE49-F238E27FC236}">
              <a16:creationId xmlns:a16="http://schemas.microsoft.com/office/drawing/2014/main" id="{816C0527-183D-46F1-BC9E-05007795D8B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8" name="Text Box 204">
          <a:extLst>
            <a:ext uri="{FF2B5EF4-FFF2-40B4-BE49-F238E27FC236}">
              <a16:creationId xmlns:a16="http://schemas.microsoft.com/office/drawing/2014/main" id="{58DCB952-05C7-4C87-A033-9BA6E1F786C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89" name="Text Box 205">
          <a:extLst>
            <a:ext uri="{FF2B5EF4-FFF2-40B4-BE49-F238E27FC236}">
              <a16:creationId xmlns:a16="http://schemas.microsoft.com/office/drawing/2014/main" id="{D86E046E-C89F-4315-9F4A-5BB2EFFF3C6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0" name="Text Box 204">
          <a:extLst>
            <a:ext uri="{FF2B5EF4-FFF2-40B4-BE49-F238E27FC236}">
              <a16:creationId xmlns:a16="http://schemas.microsoft.com/office/drawing/2014/main" id="{534EF2F1-66F9-4749-884A-0DB9928C66F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1" name="Text Box 205">
          <a:extLst>
            <a:ext uri="{FF2B5EF4-FFF2-40B4-BE49-F238E27FC236}">
              <a16:creationId xmlns:a16="http://schemas.microsoft.com/office/drawing/2014/main" id="{F317EE32-A287-4E49-A154-E4A3534D959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2" name="Text Box 204">
          <a:extLst>
            <a:ext uri="{FF2B5EF4-FFF2-40B4-BE49-F238E27FC236}">
              <a16:creationId xmlns:a16="http://schemas.microsoft.com/office/drawing/2014/main" id="{787E7FC5-DB1D-426D-889B-F051075BB16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3" name="Text Box 205">
          <a:extLst>
            <a:ext uri="{FF2B5EF4-FFF2-40B4-BE49-F238E27FC236}">
              <a16:creationId xmlns:a16="http://schemas.microsoft.com/office/drawing/2014/main" id="{F983BB2B-85A3-47CA-9729-8F02108C97A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4" name="Text Box 204">
          <a:extLst>
            <a:ext uri="{FF2B5EF4-FFF2-40B4-BE49-F238E27FC236}">
              <a16:creationId xmlns:a16="http://schemas.microsoft.com/office/drawing/2014/main" id="{76573D17-97B5-4806-AD8B-D8C4E79FAEC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5" name="Text Box 205">
          <a:extLst>
            <a:ext uri="{FF2B5EF4-FFF2-40B4-BE49-F238E27FC236}">
              <a16:creationId xmlns:a16="http://schemas.microsoft.com/office/drawing/2014/main" id="{A0F67EC5-6EC7-46BD-A02C-89E838CCA8B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6" name="Text Box 204">
          <a:extLst>
            <a:ext uri="{FF2B5EF4-FFF2-40B4-BE49-F238E27FC236}">
              <a16:creationId xmlns:a16="http://schemas.microsoft.com/office/drawing/2014/main" id="{57AFD55E-3AF7-4788-B125-B0080FEC281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7" name="Text Box 205">
          <a:extLst>
            <a:ext uri="{FF2B5EF4-FFF2-40B4-BE49-F238E27FC236}">
              <a16:creationId xmlns:a16="http://schemas.microsoft.com/office/drawing/2014/main" id="{11AFDDFA-1774-46F3-BB3A-6DA5E066971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8" name="Text Box 204">
          <a:extLst>
            <a:ext uri="{FF2B5EF4-FFF2-40B4-BE49-F238E27FC236}">
              <a16:creationId xmlns:a16="http://schemas.microsoft.com/office/drawing/2014/main" id="{B2A23B53-C139-41F3-BD8F-9D90F5366D2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799" name="Text Box 205">
          <a:extLst>
            <a:ext uri="{FF2B5EF4-FFF2-40B4-BE49-F238E27FC236}">
              <a16:creationId xmlns:a16="http://schemas.microsoft.com/office/drawing/2014/main" id="{A5490A9A-46CF-4812-9E84-CB76D5998AA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0" name="Text Box 204">
          <a:extLst>
            <a:ext uri="{FF2B5EF4-FFF2-40B4-BE49-F238E27FC236}">
              <a16:creationId xmlns:a16="http://schemas.microsoft.com/office/drawing/2014/main" id="{A80B3742-EACF-4912-9E27-D2A10FC6E7A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1" name="Text Box 205">
          <a:extLst>
            <a:ext uri="{FF2B5EF4-FFF2-40B4-BE49-F238E27FC236}">
              <a16:creationId xmlns:a16="http://schemas.microsoft.com/office/drawing/2014/main" id="{CE72BBCD-AF22-4B3C-A2FB-425422D9353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2" name="Text Box 204">
          <a:extLst>
            <a:ext uri="{FF2B5EF4-FFF2-40B4-BE49-F238E27FC236}">
              <a16:creationId xmlns:a16="http://schemas.microsoft.com/office/drawing/2014/main" id="{5AD4C170-9127-4800-8651-B2926DCD3E6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3" name="Text Box 205">
          <a:extLst>
            <a:ext uri="{FF2B5EF4-FFF2-40B4-BE49-F238E27FC236}">
              <a16:creationId xmlns:a16="http://schemas.microsoft.com/office/drawing/2014/main" id="{5343FD65-D789-494C-B382-FF3BCDDFF1B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4" name="Text Box 204">
          <a:extLst>
            <a:ext uri="{FF2B5EF4-FFF2-40B4-BE49-F238E27FC236}">
              <a16:creationId xmlns:a16="http://schemas.microsoft.com/office/drawing/2014/main" id="{E1828FCD-BF99-4592-8591-671F32A1DFE4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5" name="Text Box 205">
          <a:extLst>
            <a:ext uri="{FF2B5EF4-FFF2-40B4-BE49-F238E27FC236}">
              <a16:creationId xmlns:a16="http://schemas.microsoft.com/office/drawing/2014/main" id="{9D582C20-2A15-41CF-B70B-DE4DBA76547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6" name="Text Box 204">
          <a:extLst>
            <a:ext uri="{FF2B5EF4-FFF2-40B4-BE49-F238E27FC236}">
              <a16:creationId xmlns:a16="http://schemas.microsoft.com/office/drawing/2014/main" id="{7C9DEAA1-A0B7-4B2A-8CE7-31C0B381DEC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7" name="Text Box 205">
          <a:extLst>
            <a:ext uri="{FF2B5EF4-FFF2-40B4-BE49-F238E27FC236}">
              <a16:creationId xmlns:a16="http://schemas.microsoft.com/office/drawing/2014/main" id="{EE454364-FEF1-4AC5-BFD3-6D06FB964503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8" name="Text Box 204">
          <a:extLst>
            <a:ext uri="{FF2B5EF4-FFF2-40B4-BE49-F238E27FC236}">
              <a16:creationId xmlns:a16="http://schemas.microsoft.com/office/drawing/2014/main" id="{9AB39F8F-E439-40A3-98B6-4C96717C30B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09" name="Text Box 205">
          <a:extLst>
            <a:ext uri="{FF2B5EF4-FFF2-40B4-BE49-F238E27FC236}">
              <a16:creationId xmlns:a16="http://schemas.microsoft.com/office/drawing/2014/main" id="{4B39510C-3E58-41A8-8162-77FF00D09C2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0" name="Text Box 204">
          <a:extLst>
            <a:ext uri="{FF2B5EF4-FFF2-40B4-BE49-F238E27FC236}">
              <a16:creationId xmlns:a16="http://schemas.microsoft.com/office/drawing/2014/main" id="{9C74A1BC-04B7-4863-BEE9-042157F5851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1" name="Text Box 205">
          <a:extLst>
            <a:ext uri="{FF2B5EF4-FFF2-40B4-BE49-F238E27FC236}">
              <a16:creationId xmlns:a16="http://schemas.microsoft.com/office/drawing/2014/main" id="{47BB1F64-BC60-4489-BD82-45A977BD1BB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2" name="Text Box 204">
          <a:extLst>
            <a:ext uri="{FF2B5EF4-FFF2-40B4-BE49-F238E27FC236}">
              <a16:creationId xmlns:a16="http://schemas.microsoft.com/office/drawing/2014/main" id="{1981960B-287B-4FF1-9A1D-97E8846813E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3" name="Text Box 205">
          <a:extLst>
            <a:ext uri="{FF2B5EF4-FFF2-40B4-BE49-F238E27FC236}">
              <a16:creationId xmlns:a16="http://schemas.microsoft.com/office/drawing/2014/main" id="{DC4CDB0A-4225-423C-8135-6B9EDA9CECB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4" name="Text Box 204">
          <a:extLst>
            <a:ext uri="{FF2B5EF4-FFF2-40B4-BE49-F238E27FC236}">
              <a16:creationId xmlns:a16="http://schemas.microsoft.com/office/drawing/2014/main" id="{930B2C7D-3061-4605-ACB2-A7C118D2F4E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5" name="Text Box 205">
          <a:extLst>
            <a:ext uri="{FF2B5EF4-FFF2-40B4-BE49-F238E27FC236}">
              <a16:creationId xmlns:a16="http://schemas.microsoft.com/office/drawing/2014/main" id="{E967E6CD-F1DB-4F99-ACE3-30F0AE4D9C5A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6" name="Text Box 204">
          <a:extLst>
            <a:ext uri="{FF2B5EF4-FFF2-40B4-BE49-F238E27FC236}">
              <a16:creationId xmlns:a16="http://schemas.microsoft.com/office/drawing/2014/main" id="{F90AEBB4-C5F8-4A57-AA8F-6A3C9CD36B7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7" name="Text Box 205">
          <a:extLst>
            <a:ext uri="{FF2B5EF4-FFF2-40B4-BE49-F238E27FC236}">
              <a16:creationId xmlns:a16="http://schemas.microsoft.com/office/drawing/2014/main" id="{00AA239B-2E7B-4345-A635-F623D7DF089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8" name="Text Box 204">
          <a:extLst>
            <a:ext uri="{FF2B5EF4-FFF2-40B4-BE49-F238E27FC236}">
              <a16:creationId xmlns:a16="http://schemas.microsoft.com/office/drawing/2014/main" id="{D35DC5DD-40B2-4B91-86BA-F5C308A12E4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19" name="Text Box 205">
          <a:extLst>
            <a:ext uri="{FF2B5EF4-FFF2-40B4-BE49-F238E27FC236}">
              <a16:creationId xmlns:a16="http://schemas.microsoft.com/office/drawing/2014/main" id="{4566A983-AC08-4ED3-A55C-F3445ED8EDF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0" name="Text Box 204">
          <a:extLst>
            <a:ext uri="{FF2B5EF4-FFF2-40B4-BE49-F238E27FC236}">
              <a16:creationId xmlns:a16="http://schemas.microsoft.com/office/drawing/2014/main" id="{76FC888E-F86F-48D1-9DBA-899D0DBBF0E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1" name="Text Box 205">
          <a:extLst>
            <a:ext uri="{FF2B5EF4-FFF2-40B4-BE49-F238E27FC236}">
              <a16:creationId xmlns:a16="http://schemas.microsoft.com/office/drawing/2014/main" id="{4934A952-3D2A-4A54-B8BD-38519FB2B15C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2" name="Text Box 204">
          <a:extLst>
            <a:ext uri="{FF2B5EF4-FFF2-40B4-BE49-F238E27FC236}">
              <a16:creationId xmlns:a16="http://schemas.microsoft.com/office/drawing/2014/main" id="{50BD36B2-57D5-4B51-A18F-4046A57DD4A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3" name="Text Box 205">
          <a:extLst>
            <a:ext uri="{FF2B5EF4-FFF2-40B4-BE49-F238E27FC236}">
              <a16:creationId xmlns:a16="http://schemas.microsoft.com/office/drawing/2014/main" id="{753AE685-B38A-4CE4-BEB3-05D39F7937A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4" name="Text Box 204">
          <a:extLst>
            <a:ext uri="{FF2B5EF4-FFF2-40B4-BE49-F238E27FC236}">
              <a16:creationId xmlns:a16="http://schemas.microsoft.com/office/drawing/2014/main" id="{461552E8-7C72-43DA-BE1F-E8BFA1A8FF1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5" name="Text Box 205">
          <a:extLst>
            <a:ext uri="{FF2B5EF4-FFF2-40B4-BE49-F238E27FC236}">
              <a16:creationId xmlns:a16="http://schemas.microsoft.com/office/drawing/2014/main" id="{5E431391-AC82-4263-B8C5-98BFD7C740EE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6" name="Text Box 204">
          <a:extLst>
            <a:ext uri="{FF2B5EF4-FFF2-40B4-BE49-F238E27FC236}">
              <a16:creationId xmlns:a16="http://schemas.microsoft.com/office/drawing/2014/main" id="{C943CDF3-DDB0-45F5-B6FF-F93D6B8FB5C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7" name="Text Box 205">
          <a:extLst>
            <a:ext uri="{FF2B5EF4-FFF2-40B4-BE49-F238E27FC236}">
              <a16:creationId xmlns:a16="http://schemas.microsoft.com/office/drawing/2014/main" id="{6EA8CEC1-7EDE-434F-987C-6F5368D6C6F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8" name="Text Box 204">
          <a:extLst>
            <a:ext uri="{FF2B5EF4-FFF2-40B4-BE49-F238E27FC236}">
              <a16:creationId xmlns:a16="http://schemas.microsoft.com/office/drawing/2014/main" id="{0B1E076D-7D67-4CB1-9071-802971DB3BA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29" name="Text Box 205">
          <a:extLst>
            <a:ext uri="{FF2B5EF4-FFF2-40B4-BE49-F238E27FC236}">
              <a16:creationId xmlns:a16="http://schemas.microsoft.com/office/drawing/2014/main" id="{E4D1D849-9789-437D-A82A-00A3DD90661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0" name="Text Box 204">
          <a:extLst>
            <a:ext uri="{FF2B5EF4-FFF2-40B4-BE49-F238E27FC236}">
              <a16:creationId xmlns:a16="http://schemas.microsoft.com/office/drawing/2014/main" id="{7F48FA88-D6E7-4483-B33F-5F3AF73291F8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1" name="Text Box 205">
          <a:extLst>
            <a:ext uri="{FF2B5EF4-FFF2-40B4-BE49-F238E27FC236}">
              <a16:creationId xmlns:a16="http://schemas.microsoft.com/office/drawing/2014/main" id="{FEE0EC9E-F1A2-4652-A4CA-10193268750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2" name="Text Box 204">
          <a:extLst>
            <a:ext uri="{FF2B5EF4-FFF2-40B4-BE49-F238E27FC236}">
              <a16:creationId xmlns:a16="http://schemas.microsoft.com/office/drawing/2014/main" id="{A7D1FC94-94F4-462C-9581-418642556A7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3" name="Text Box 205">
          <a:extLst>
            <a:ext uri="{FF2B5EF4-FFF2-40B4-BE49-F238E27FC236}">
              <a16:creationId xmlns:a16="http://schemas.microsoft.com/office/drawing/2014/main" id="{539383B6-A905-4065-BA30-5A179AC3930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4" name="Text Box 204">
          <a:extLst>
            <a:ext uri="{FF2B5EF4-FFF2-40B4-BE49-F238E27FC236}">
              <a16:creationId xmlns:a16="http://schemas.microsoft.com/office/drawing/2014/main" id="{0C66B776-31A1-4A4E-ADF4-CCD4FD506DB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5" name="Text Box 205">
          <a:extLst>
            <a:ext uri="{FF2B5EF4-FFF2-40B4-BE49-F238E27FC236}">
              <a16:creationId xmlns:a16="http://schemas.microsoft.com/office/drawing/2014/main" id="{DFBD8AD2-4396-4EE7-A6E2-F0A35397370B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6" name="Text Box 204">
          <a:extLst>
            <a:ext uri="{FF2B5EF4-FFF2-40B4-BE49-F238E27FC236}">
              <a16:creationId xmlns:a16="http://schemas.microsoft.com/office/drawing/2014/main" id="{1DE43C0C-FF6C-413A-897E-B30111A4E16D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7" name="Text Box 205">
          <a:extLst>
            <a:ext uri="{FF2B5EF4-FFF2-40B4-BE49-F238E27FC236}">
              <a16:creationId xmlns:a16="http://schemas.microsoft.com/office/drawing/2014/main" id="{1EED07EA-4346-4C65-8089-CED13014D3A6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8" name="Text Box 204">
          <a:extLst>
            <a:ext uri="{FF2B5EF4-FFF2-40B4-BE49-F238E27FC236}">
              <a16:creationId xmlns:a16="http://schemas.microsoft.com/office/drawing/2014/main" id="{F4445569-BDE1-41EF-9A69-E28AC0B1A9E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39" name="Text Box 205">
          <a:extLst>
            <a:ext uri="{FF2B5EF4-FFF2-40B4-BE49-F238E27FC236}">
              <a16:creationId xmlns:a16="http://schemas.microsoft.com/office/drawing/2014/main" id="{3617900C-7055-4D9F-81EC-FE077E7623E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0" name="Text Box 204">
          <a:extLst>
            <a:ext uri="{FF2B5EF4-FFF2-40B4-BE49-F238E27FC236}">
              <a16:creationId xmlns:a16="http://schemas.microsoft.com/office/drawing/2014/main" id="{41250F2C-0FC3-459B-A892-6219CF4654E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1" name="Text Box 205">
          <a:extLst>
            <a:ext uri="{FF2B5EF4-FFF2-40B4-BE49-F238E27FC236}">
              <a16:creationId xmlns:a16="http://schemas.microsoft.com/office/drawing/2014/main" id="{A3C8C986-AFCC-4CED-8C2B-030E10120D50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2" name="Text Box 204">
          <a:extLst>
            <a:ext uri="{FF2B5EF4-FFF2-40B4-BE49-F238E27FC236}">
              <a16:creationId xmlns:a16="http://schemas.microsoft.com/office/drawing/2014/main" id="{FD5830EC-6B39-46AE-8BEB-7D4435DF68B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3" name="Text Box 205">
          <a:extLst>
            <a:ext uri="{FF2B5EF4-FFF2-40B4-BE49-F238E27FC236}">
              <a16:creationId xmlns:a16="http://schemas.microsoft.com/office/drawing/2014/main" id="{57686B2C-BF7D-4D2C-8358-1B3A52A32A89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4" name="Text Box 204">
          <a:extLst>
            <a:ext uri="{FF2B5EF4-FFF2-40B4-BE49-F238E27FC236}">
              <a16:creationId xmlns:a16="http://schemas.microsoft.com/office/drawing/2014/main" id="{BCD9A94C-DF24-4138-A545-E5A214C28F67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5" name="Text Box 205">
          <a:extLst>
            <a:ext uri="{FF2B5EF4-FFF2-40B4-BE49-F238E27FC236}">
              <a16:creationId xmlns:a16="http://schemas.microsoft.com/office/drawing/2014/main" id="{BD3BC484-3B8E-4DAB-B30A-E3FB222D5E1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6" name="Text Box 204">
          <a:extLst>
            <a:ext uri="{FF2B5EF4-FFF2-40B4-BE49-F238E27FC236}">
              <a16:creationId xmlns:a16="http://schemas.microsoft.com/office/drawing/2014/main" id="{30889C8E-3BAA-43C7-8FA6-093FB3A9F10F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7" name="Text Box 205">
          <a:extLst>
            <a:ext uri="{FF2B5EF4-FFF2-40B4-BE49-F238E27FC236}">
              <a16:creationId xmlns:a16="http://schemas.microsoft.com/office/drawing/2014/main" id="{DD97A970-6DA7-42DA-9A62-94F88B1E78B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8" name="Text Box 204">
          <a:extLst>
            <a:ext uri="{FF2B5EF4-FFF2-40B4-BE49-F238E27FC236}">
              <a16:creationId xmlns:a16="http://schemas.microsoft.com/office/drawing/2014/main" id="{6251DC31-E230-4C53-AD20-207BA7250AE2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49" name="Text Box 205">
          <a:extLst>
            <a:ext uri="{FF2B5EF4-FFF2-40B4-BE49-F238E27FC236}">
              <a16:creationId xmlns:a16="http://schemas.microsoft.com/office/drawing/2014/main" id="{FEA78E24-C25A-4BCC-96D9-D9381DA1D385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24</xdr:row>
      <xdr:rowOff>0</xdr:rowOff>
    </xdr:from>
    <xdr:ext cx="76200" cy="200025"/>
    <xdr:sp macro="" textlink="">
      <xdr:nvSpPr>
        <xdr:cNvPr id="1850" name="Text Box 204">
          <a:extLst>
            <a:ext uri="{FF2B5EF4-FFF2-40B4-BE49-F238E27FC236}">
              <a16:creationId xmlns:a16="http://schemas.microsoft.com/office/drawing/2014/main" id="{7F2D25F4-C38A-4D69-805D-8EF343D992D1}"/>
            </a:ext>
          </a:extLst>
        </xdr:cNvPr>
        <xdr:cNvSpPr txBox="1">
          <a:spLocks noChangeArrowheads="1"/>
        </xdr:cNvSpPr>
      </xdr:nvSpPr>
      <xdr:spPr bwMode="auto">
        <a:xfrm>
          <a:off x="1790700" y="3445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0CBD48B-A8B4-49FC-B42B-A9BE5431DB3C}"/>
            </a:ext>
          </a:extLst>
        </xdr:cNvPr>
        <xdr:cNvSpPr>
          <a:spLocks noChangeArrowheads="1"/>
        </xdr:cNvSpPr>
      </xdr:nvSpPr>
      <xdr:spPr bwMode="auto">
        <a:xfrm>
          <a:off x="882967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" name="Text Box 204">
          <a:extLst>
            <a:ext uri="{FF2B5EF4-FFF2-40B4-BE49-F238E27FC236}">
              <a16:creationId xmlns:a16="http://schemas.microsoft.com/office/drawing/2014/main" id="{4558FAE5-10B2-4CB2-BDB5-A5E63373BBF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" name="Text Box 205">
          <a:extLst>
            <a:ext uri="{FF2B5EF4-FFF2-40B4-BE49-F238E27FC236}">
              <a16:creationId xmlns:a16="http://schemas.microsoft.com/office/drawing/2014/main" id="{2B12F923-DB59-4920-A814-6FDC3274229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" name="Text Box 204">
          <a:extLst>
            <a:ext uri="{FF2B5EF4-FFF2-40B4-BE49-F238E27FC236}">
              <a16:creationId xmlns:a16="http://schemas.microsoft.com/office/drawing/2014/main" id="{50BF5DE7-1DE4-4E6F-A057-477626E40FD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" name="Text Box 205">
          <a:extLst>
            <a:ext uri="{FF2B5EF4-FFF2-40B4-BE49-F238E27FC236}">
              <a16:creationId xmlns:a16="http://schemas.microsoft.com/office/drawing/2014/main" id="{922AF814-08EF-4A8C-9FF8-659052B6685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" name="Text Box 204">
          <a:extLst>
            <a:ext uri="{FF2B5EF4-FFF2-40B4-BE49-F238E27FC236}">
              <a16:creationId xmlns:a16="http://schemas.microsoft.com/office/drawing/2014/main" id="{83EE60C4-52B1-42F2-B250-9E3F72B4E24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id="{2D7ADEFF-DBEA-434D-B1DB-5942B46D539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" name="Text Box 204">
          <a:extLst>
            <a:ext uri="{FF2B5EF4-FFF2-40B4-BE49-F238E27FC236}">
              <a16:creationId xmlns:a16="http://schemas.microsoft.com/office/drawing/2014/main" id="{038ECC9C-5066-4D56-8E04-EDD41167D98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" name="Text Box 205">
          <a:extLst>
            <a:ext uri="{FF2B5EF4-FFF2-40B4-BE49-F238E27FC236}">
              <a16:creationId xmlns:a16="http://schemas.microsoft.com/office/drawing/2014/main" id="{32545BDF-4E84-4B4B-935D-A3357DCAB02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" name="Text Box 204">
          <a:extLst>
            <a:ext uri="{FF2B5EF4-FFF2-40B4-BE49-F238E27FC236}">
              <a16:creationId xmlns:a16="http://schemas.microsoft.com/office/drawing/2014/main" id="{D7141C7D-F371-4DBA-924A-CB1F8B118F6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" name="Text Box 205">
          <a:extLst>
            <a:ext uri="{FF2B5EF4-FFF2-40B4-BE49-F238E27FC236}">
              <a16:creationId xmlns:a16="http://schemas.microsoft.com/office/drawing/2014/main" id="{FFC21B14-6E2C-42D2-9DF9-B811E3D7F7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" name="Text Box 204">
          <a:extLst>
            <a:ext uri="{FF2B5EF4-FFF2-40B4-BE49-F238E27FC236}">
              <a16:creationId xmlns:a16="http://schemas.microsoft.com/office/drawing/2014/main" id="{BECFF519-FE41-4E8A-A223-3F2654432A2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" name="Text Box 205">
          <a:extLst>
            <a:ext uri="{FF2B5EF4-FFF2-40B4-BE49-F238E27FC236}">
              <a16:creationId xmlns:a16="http://schemas.microsoft.com/office/drawing/2014/main" id="{4C5A1127-7358-4B9E-AA82-0448F565DDF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" name="Text Box 204">
          <a:extLst>
            <a:ext uri="{FF2B5EF4-FFF2-40B4-BE49-F238E27FC236}">
              <a16:creationId xmlns:a16="http://schemas.microsoft.com/office/drawing/2014/main" id="{1849D029-861C-4AF9-A3BA-AB149AF109B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" name="Text Box 205">
          <a:extLst>
            <a:ext uri="{FF2B5EF4-FFF2-40B4-BE49-F238E27FC236}">
              <a16:creationId xmlns:a16="http://schemas.microsoft.com/office/drawing/2014/main" id="{2B623536-57A2-441E-9C4F-B562BC554EE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" name="Text Box 204">
          <a:extLst>
            <a:ext uri="{FF2B5EF4-FFF2-40B4-BE49-F238E27FC236}">
              <a16:creationId xmlns:a16="http://schemas.microsoft.com/office/drawing/2014/main" id="{159B9CEB-122D-4F5D-BB11-36C414F2BE0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" name="Text Box 205">
          <a:extLst>
            <a:ext uri="{FF2B5EF4-FFF2-40B4-BE49-F238E27FC236}">
              <a16:creationId xmlns:a16="http://schemas.microsoft.com/office/drawing/2014/main" id="{5856F320-ACF9-4701-9FE6-5ABCAF3183C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" name="Text Box 204">
          <a:extLst>
            <a:ext uri="{FF2B5EF4-FFF2-40B4-BE49-F238E27FC236}">
              <a16:creationId xmlns:a16="http://schemas.microsoft.com/office/drawing/2014/main" id="{26D79DDC-7830-48A2-B854-D04888A8B04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" name="Text Box 205">
          <a:extLst>
            <a:ext uri="{FF2B5EF4-FFF2-40B4-BE49-F238E27FC236}">
              <a16:creationId xmlns:a16="http://schemas.microsoft.com/office/drawing/2014/main" id="{0999D561-9EB0-4D4B-AB61-FCC927BA500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" name="Text Box 204">
          <a:extLst>
            <a:ext uri="{FF2B5EF4-FFF2-40B4-BE49-F238E27FC236}">
              <a16:creationId xmlns:a16="http://schemas.microsoft.com/office/drawing/2014/main" id="{328A7CFD-26AB-4D97-BC24-06E09A0ECB0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" name="Text Box 205">
          <a:extLst>
            <a:ext uri="{FF2B5EF4-FFF2-40B4-BE49-F238E27FC236}">
              <a16:creationId xmlns:a16="http://schemas.microsoft.com/office/drawing/2014/main" id="{B83916DC-01ED-46AE-BC0F-114A618C134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" name="Text Box 204">
          <a:extLst>
            <a:ext uri="{FF2B5EF4-FFF2-40B4-BE49-F238E27FC236}">
              <a16:creationId xmlns:a16="http://schemas.microsoft.com/office/drawing/2014/main" id="{E3F07B35-30BC-40F5-9415-B5C63A9EE26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" name="Text Box 205">
          <a:extLst>
            <a:ext uri="{FF2B5EF4-FFF2-40B4-BE49-F238E27FC236}">
              <a16:creationId xmlns:a16="http://schemas.microsoft.com/office/drawing/2014/main" id="{F5DF10C3-F3D9-43D5-9E40-C0A3304EF73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" name="Text Box 204">
          <a:extLst>
            <a:ext uri="{FF2B5EF4-FFF2-40B4-BE49-F238E27FC236}">
              <a16:creationId xmlns:a16="http://schemas.microsoft.com/office/drawing/2014/main" id="{0ADD2404-BF55-4CE8-B642-EDB2736C18A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" name="Text Box 205">
          <a:extLst>
            <a:ext uri="{FF2B5EF4-FFF2-40B4-BE49-F238E27FC236}">
              <a16:creationId xmlns:a16="http://schemas.microsoft.com/office/drawing/2014/main" id="{1FC02BEA-737B-40B0-B779-FD0F8C00B38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" name="Text Box 204">
          <a:extLst>
            <a:ext uri="{FF2B5EF4-FFF2-40B4-BE49-F238E27FC236}">
              <a16:creationId xmlns:a16="http://schemas.microsoft.com/office/drawing/2014/main" id="{1A554D0A-FD26-4AB7-9373-82B4C0F9A1B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" name="Text Box 205">
          <a:extLst>
            <a:ext uri="{FF2B5EF4-FFF2-40B4-BE49-F238E27FC236}">
              <a16:creationId xmlns:a16="http://schemas.microsoft.com/office/drawing/2014/main" id="{7DF3CF98-CD6C-4305-9383-8A56D08F5B6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" name="Text Box 204">
          <a:extLst>
            <a:ext uri="{FF2B5EF4-FFF2-40B4-BE49-F238E27FC236}">
              <a16:creationId xmlns:a16="http://schemas.microsoft.com/office/drawing/2014/main" id="{217B7ACB-486E-4CC2-9FA8-529A202899D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" name="Text Box 205">
          <a:extLst>
            <a:ext uri="{FF2B5EF4-FFF2-40B4-BE49-F238E27FC236}">
              <a16:creationId xmlns:a16="http://schemas.microsoft.com/office/drawing/2014/main" id="{B9E4F469-75DE-41CA-823D-5F91CA14D75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" name="Text Box 204">
          <a:extLst>
            <a:ext uri="{FF2B5EF4-FFF2-40B4-BE49-F238E27FC236}">
              <a16:creationId xmlns:a16="http://schemas.microsoft.com/office/drawing/2014/main" id="{A25D91CD-9DAF-4B88-B06B-265BD2B5320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" name="Text Box 205">
          <a:extLst>
            <a:ext uri="{FF2B5EF4-FFF2-40B4-BE49-F238E27FC236}">
              <a16:creationId xmlns:a16="http://schemas.microsoft.com/office/drawing/2014/main" id="{55028C65-68B7-4D78-AC69-319A45D5867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" name="Text Box 204">
          <a:extLst>
            <a:ext uri="{FF2B5EF4-FFF2-40B4-BE49-F238E27FC236}">
              <a16:creationId xmlns:a16="http://schemas.microsoft.com/office/drawing/2014/main" id="{EE881F00-FBE1-4D5A-8561-9829B84A293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" name="Text Box 205">
          <a:extLst>
            <a:ext uri="{FF2B5EF4-FFF2-40B4-BE49-F238E27FC236}">
              <a16:creationId xmlns:a16="http://schemas.microsoft.com/office/drawing/2014/main" id="{E7628663-9615-4483-8A62-BD84994D9C3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" name="Text Box 204">
          <a:extLst>
            <a:ext uri="{FF2B5EF4-FFF2-40B4-BE49-F238E27FC236}">
              <a16:creationId xmlns:a16="http://schemas.microsoft.com/office/drawing/2014/main" id="{69D7FC27-4F47-4D03-B2CD-3123553CAC6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" name="Text Box 205">
          <a:extLst>
            <a:ext uri="{FF2B5EF4-FFF2-40B4-BE49-F238E27FC236}">
              <a16:creationId xmlns:a16="http://schemas.microsoft.com/office/drawing/2014/main" id="{16CCDDF5-76B1-4840-9E80-F7D63D80712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" name="Text Box 204">
          <a:extLst>
            <a:ext uri="{FF2B5EF4-FFF2-40B4-BE49-F238E27FC236}">
              <a16:creationId xmlns:a16="http://schemas.microsoft.com/office/drawing/2014/main" id="{7DE83F80-52FC-43A3-96A2-0E2B6E39045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" name="Text Box 205">
          <a:extLst>
            <a:ext uri="{FF2B5EF4-FFF2-40B4-BE49-F238E27FC236}">
              <a16:creationId xmlns:a16="http://schemas.microsoft.com/office/drawing/2014/main" id="{253DE69F-AA91-4D85-BFE7-0FB86E1C607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" name="Text Box 204">
          <a:extLst>
            <a:ext uri="{FF2B5EF4-FFF2-40B4-BE49-F238E27FC236}">
              <a16:creationId xmlns:a16="http://schemas.microsoft.com/office/drawing/2014/main" id="{F7368BD0-BAC9-44CC-9B0C-AD430BDAF1E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" name="Text Box 205">
          <a:extLst>
            <a:ext uri="{FF2B5EF4-FFF2-40B4-BE49-F238E27FC236}">
              <a16:creationId xmlns:a16="http://schemas.microsoft.com/office/drawing/2014/main" id="{97F8E595-AB73-4134-9D4E-A438E1F0F15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" name="Text Box 204">
          <a:extLst>
            <a:ext uri="{FF2B5EF4-FFF2-40B4-BE49-F238E27FC236}">
              <a16:creationId xmlns:a16="http://schemas.microsoft.com/office/drawing/2014/main" id="{609500D8-BC0F-4082-A1F2-67D0DE91981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" name="Text Box 205">
          <a:extLst>
            <a:ext uri="{FF2B5EF4-FFF2-40B4-BE49-F238E27FC236}">
              <a16:creationId xmlns:a16="http://schemas.microsoft.com/office/drawing/2014/main" id="{1B361982-1BBE-44EC-B3EB-0344C1E445D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" name="Text Box 204">
          <a:extLst>
            <a:ext uri="{FF2B5EF4-FFF2-40B4-BE49-F238E27FC236}">
              <a16:creationId xmlns:a16="http://schemas.microsoft.com/office/drawing/2014/main" id="{1132D35B-02C4-41DB-A996-58ACD8316E2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" name="Text Box 205">
          <a:extLst>
            <a:ext uri="{FF2B5EF4-FFF2-40B4-BE49-F238E27FC236}">
              <a16:creationId xmlns:a16="http://schemas.microsoft.com/office/drawing/2014/main" id="{1AFC7603-E79F-4330-B4CC-D994D426713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" name="Text Box 204">
          <a:extLst>
            <a:ext uri="{FF2B5EF4-FFF2-40B4-BE49-F238E27FC236}">
              <a16:creationId xmlns:a16="http://schemas.microsoft.com/office/drawing/2014/main" id="{83FA944D-993A-4007-97B3-0CADE794DE6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" name="Text Box 205">
          <a:extLst>
            <a:ext uri="{FF2B5EF4-FFF2-40B4-BE49-F238E27FC236}">
              <a16:creationId xmlns:a16="http://schemas.microsoft.com/office/drawing/2014/main" id="{243B642A-0638-443C-8F8C-423A511E3BD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" name="Text Box 204">
          <a:extLst>
            <a:ext uri="{FF2B5EF4-FFF2-40B4-BE49-F238E27FC236}">
              <a16:creationId xmlns:a16="http://schemas.microsoft.com/office/drawing/2014/main" id="{A442BCBA-B206-4696-A326-49E7B684AD4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" name="Text Box 205">
          <a:extLst>
            <a:ext uri="{FF2B5EF4-FFF2-40B4-BE49-F238E27FC236}">
              <a16:creationId xmlns:a16="http://schemas.microsoft.com/office/drawing/2014/main" id="{71BC1939-4ABE-48B7-B122-ECD13BD9785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" name="Text Box 204">
          <a:extLst>
            <a:ext uri="{FF2B5EF4-FFF2-40B4-BE49-F238E27FC236}">
              <a16:creationId xmlns:a16="http://schemas.microsoft.com/office/drawing/2014/main" id="{3BFAF39F-3E81-46A0-B37A-4F71DE19180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" name="Text Box 205">
          <a:extLst>
            <a:ext uri="{FF2B5EF4-FFF2-40B4-BE49-F238E27FC236}">
              <a16:creationId xmlns:a16="http://schemas.microsoft.com/office/drawing/2014/main" id="{D6D0A681-DAD9-48D9-A5F9-C33B18FC016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" name="Text Box 204">
          <a:extLst>
            <a:ext uri="{FF2B5EF4-FFF2-40B4-BE49-F238E27FC236}">
              <a16:creationId xmlns:a16="http://schemas.microsoft.com/office/drawing/2014/main" id="{9BE319C0-449A-4997-AEB3-6756AE873FA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" name="Text Box 205">
          <a:extLst>
            <a:ext uri="{FF2B5EF4-FFF2-40B4-BE49-F238E27FC236}">
              <a16:creationId xmlns:a16="http://schemas.microsoft.com/office/drawing/2014/main" id="{F49D199A-43E2-4527-A947-B69C959D738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" name="Text Box 204">
          <a:extLst>
            <a:ext uri="{FF2B5EF4-FFF2-40B4-BE49-F238E27FC236}">
              <a16:creationId xmlns:a16="http://schemas.microsoft.com/office/drawing/2014/main" id="{72F1CEE2-4C27-479C-9848-FED6F97F386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" name="Text Box 205">
          <a:extLst>
            <a:ext uri="{FF2B5EF4-FFF2-40B4-BE49-F238E27FC236}">
              <a16:creationId xmlns:a16="http://schemas.microsoft.com/office/drawing/2014/main" id="{44ED2A87-A811-4EA8-AA7B-38CA411F222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" name="Text Box 204">
          <a:extLst>
            <a:ext uri="{FF2B5EF4-FFF2-40B4-BE49-F238E27FC236}">
              <a16:creationId xmlns:a16="http://schemas.microsoft.com/office/drawing/2014/main" id="{C1F5F76E-683D-4181-BEDF-C3053FADFCD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" name="Text Box 205">
          <a:extLst>
            <a:ext uri="{FF2B5EF4-FFF2-40B4-BE49-F238E27FC236}">
              <a16:creationId xmlns:a16="http://schemas.microsoft.com/office/drawing/2014/main" id="{57A856DF-3AD6-4B4E-8DC9-ECBD5ACB7CE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" name="Text Box 204">
          <a:extLst>
            <a:ext uri="{FF2B5EF4-FFF2-40B4-BE49-F238E27FC236}">
              <a16:creationId xmlns:a16="http://schemas.microsoft.com/office/drawing/2014/main" id="{797AABE2-0220-48C7-BD2D-B4173A8C673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" name="Text Box 205">
          <a:extLst>
            <a:ext uri="{FF2B5EF4-FFF2-40B4-BE49-F238E27FC236}">
              <a16:creationId xmlns:a16="http://schemas.microsoft.com/office/drawing/2014/main" id="{2D6246BA-7E71-428F-96D0-F9A45D74567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" name="Text Box 204">
          <a:extLst>
            <a:ext uri="{FF2B5EF4-FFF2-40B4-BE49-F238E27FC236}">
              <a16:creationId xmlns:a16="http://schemas.microsoft.com/office/drawing/2014/main" id="{CDD3A3A7-F176-4CA3-A635-865A3867C9F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" name="Text Box 205">
          <a:extLst>
            <a:ext uri="{FF2B5EF4-FFF2-40B4-BE49-F238E27FC236}">
              <a16:creationId xmlns:a16="http://schemas.microsoft.com/office/drawing/2014/main" id="{132BAAFD-F0AD-4376-9346-2800C937F3C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" name="Text Box 204">
          <a:extLst>
            <a:ext uri="{FF2B5EF4-FFF2-40B4-BE49-F238E27FC236}">
              <a16:creationId xmlns:a16="http://schemas.microsoft.com/office/drawing/2014/main" id="{4CBC610B-743A-4BF3-BCAD-ECDB3F8BA84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" name="Text Box 205">
          <a:extLst>
            <a:ext uri="{FF2B5EF4-FFF2-40B4-BE49-F238E27FC236}">
              <a16:creationId xmlns:a16="http://schemas.microsoft.com/office/drawing/2014/main" id="{8CF26DED-0802-460C-86A9-EA5126A54CE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" name="Text Box 204">
          <a:extLst>
            <a:ext uri="{FF2B5EF4-FFF2-40B4-BE49-F238E27FC236}">
              <a16:creationId xmlns:a16="http://schemas.microsoft.com/office/drawing/2014/main" id="{ACE616DB-69E3-4BAC-AC68-1BE92800704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" name="Text Box 205">
          <a:extLst>
            <a:ext uri="{FF2B5EF4-FFF2-40B4-BE49-F238E27FC236}">
              <a16:creationId xmlns:a16="http://schemas.microsoft.com/office/drawing/2014/main" id="{8D7E7121-7AAD-4C37-8B8A-449DC14AE39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" name="Text Box 204">
          <a:extLst>
            <a:ext uri="{FF2B5EF4-FFF2-40B4-BE49-F238E27FC236}">
              <a16:creationId xmlns:a16="http://schemas.microsoft.com/office/drawing/2014/main" id="{07BB2F05-EB56-401C-AED6-B88DFD3EC68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" name="Text Box 205">
          <a:extLst>
            <a:ext uri="{FF2B5EF4-FFF2-40B4-BE49-F238E27FC236}">
              <a16:creationId xmlns:a16="http://schemas.microsoft.com/office/drawing/2014/main" id="{4B253B2A-1E27-47FD-B9A0-22D227EFE06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" name="Text Box 204">
          <a:extLst>
            <a:ext uri="{FF2B5EF4-FFF2-40B4-BE49-F238E27FC236}">
              <a16:creationId xmlns:a16="http://schemas.microsoft.com/office/drawing/2014/main" id="{51D87B7B-0AFE-4F07-994A-91C7BC5C12D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" name="Text Box 205">
          <a:extLst>
            <a:ext uri="{FF2B5EF4-FFF2-40B4-BE49-F238E27FC236}">
              <a16:creationId xmlns:a16="http://schemas.microsoft.com/office/drawing/2014/main" id="{F30F4EE7-D27E-4FE7-AE78-522218AF756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" name="Text Box 204">
          <a:extLst>
            <a:ext uri="{FF2B5EF4-FFF2-40B4-BE49-F238E27FC236}">
              <a16:creationId xmlns:a16="http://schemas.microsoft.com/office/drawing/2014/main" id="{60366A6B-BBA0-46C5-8C7E-08032B876EE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" name="Text Box 205">
          <a:extLst>
            <a:ext uri="{FF2B5EF4-FFF2-40B4-BE49-F238E27FC236}">
              <a16:creationId xmlns:a16="http://schemas.microsoft.com/office/drawing/2014/main" id="{A33D6C43-C845-47D5-A173-68506B0BF8E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C1F27C51-F6C2-4FAB-A922-655A6374B4E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7ED2A983-EC7A-4B2D-ADC0-BFD3A99E513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" name="Text Box 204">
          <a:extLst>
            <a:ext uri="{FF2B5EF4-FFF2-40B4-BE49-F238E27FC236}">
              <a16:creationId xmlns:a16="http://schemas.microsoft.com/office/drawing/2014/main" id="{8B6EE489-8A7A-40AB-8DE3-EA38CC5963D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" name="Text Box 205">
          <a:extLst>
            <a:ext uri="{FF2B5EF4-FFF2-40B4-BE49-F238E27FC236}">
              <a16:creationId xmlns:a16="http://schemas.microsoft.com/office/drawing/2014/main" id="{C11CFC4D-421D-42E8-8333-F114F30DC53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" name="Text Box 204">
          <a:extLst>
            <a:ext uri="{FF2B5EF4-FFF2-40B4-BE49-F238E27FC236}">
              <a16:creationId xmlns:a16="http://schemas.microsoft.com/office/drawing/2014/main" id="{C8FF44F9-5DBB-40EC-81D2-D0C823C16CE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" name="Text Box 205">
          <a:extLst>
            <a:ext uri="{FF2B5EF4-FFF2-40B4-BE49-F238E27FC236}">
              <a16:creationId xmlns:a16="http://schemas.microsoft.com/office/drawing/2014/main" id="{A91F8CD4-C8CA-4837-948C-CC4A9F82A2F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" name="Text Box 204">
          <a:extLst>
            <a:ext uri="{FF2B5EF4-FFF2-40B4-BE49-F238E27FC236}">
              <a16:creationId xmlns:a16="http://schemas.microsoft.com/office/drawing/2014/main" id="{2734627A-93DF-4F52-B611-F11533D436D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" name="Text Box 205">
          <a:extLst>
            <a:ext uri="{FF2B5EF4-FFF2-40B4-BE49-F238E27FC236}">
              <a16:creationId xmlns:a16="http://schemas.microsoft.com/office/drawing/2014/main" id="{4384DA0C-7A1F-4651-B319-3A0B5CC26C4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" name="Text Box 204">
          <a:extLst>
            <a:ext uri="{FF2B5EF4-FFF2-40B4-BE49-F238E27FC236}">
              <a16:creationId xmlns:a16="http://schemas.microsoft.com/office/drawing/2014/main" id="{1D5D95D8-E518-43CB-81B6-4B37C53915D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" name="Text Box 205">
          <a:extLst>
            <a:ext uri="{FF2B5EF4-FFF2-40B4-BE49-F238E27FC236}">
              <a16:creationId xmlns:a16="http://schemas.microsoft.com/office/drawing/2014/main" id="{CFA8CF70-BF27-4B73-BBA4-B9F2BD00C55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" name="Text Box 204">
          <a:extLst>
            <a:ext uri="{FF2B5EF4-FFF2-40B4-BE49-F238E27FC236}">
              <a16:creationId xmlns:a16="http://schemas.microsoft.com/office/drawing/2014/main" id="{70B5E459-7299-44C3-A192-93EB6CE0BAC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" name="Text Box 205">
          <a:extLst>
            <a:ext uri="{FF2B5EF4-FFF2-40B4-BE49-F238E27FC236}">
              <a16:creationId xmlns:a16="http://schemas.microsoft.com/office/drawing/2014/main" id="{5A89ECCC-B08E-4141-925D-3C604CA2ADE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" name="Text Box 204">
          <a:extLst>
            <a:ext uri="{FF2B5EF4-FFF2-40B4-BE49-F238E27FC236}">
              <a16:creationId xmlns:a16="http://schemas.microsoft.com/office/drawing/2014/main" id="{E83977D9-D6E5-4A63-9A67-01E927D2153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" name="Text Box 205">
          <a:extLst>
            <a:ext uri="{FF2B5EF4-FFF2-40B4-BE49-F238E27FC236}">
              <a16:creationId xmlns:a16="http://schemas.microsoft.com/office/drawing/2014/main" id="{8CD50555-9715-428A-ACF5-06AD02FFA45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" name="Text Box 204">
          <a:extLst>
            <a:ext uri="{FF2B5EF4-FFF2-40B4-BE49-F238E27FC236}">
              <a16:creationId xmlns:a16="http://schemas.microsoft.com/office/drawing/2014/main" id="{8E07FB20-8D7D-48E3-B2F8-19BFD26608B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" name="Text Box 205">
          <a:extLst>
            <a:ext uri="{FF2B5EF4-FFF2-40B4-BE49-F238E27FC236}">
              <a16:creationId xmlns:a16="http://schemas.microsoft.com/office/drawing/2014/main" id="{6149C44D-326B-4C29-892D-01E605EA88D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" name="Text Box 204">
          <a:extLst>
            <a:ext uri="{FF2B5EF4-FFF2-40B4-BE49-F238E27FC236}">
              <a16:creationId xmlns:a16="http://schemas.microsoft.com/office/drawing/2014/main" id="{7DB7FD12-6B56-451A-87E4-B59C706192A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" name="Text Box 205">
          <a:extLst>
            <a:ext uri="{FF2B5EF4-FFF2-40B4-BE49-F238E27FC236}">
              <a16:creationId xmlns:a16="http://schemas.microsoft.com/office/drawing/2014/main" id="{A39FE843-E75B-4215-976A-965FFC1F5A0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" name="Text Box 204">
          <a:extLst>
            <a:ext uri="{FF2B5EF4-FFF2-40B4-BE49-F238E27FC236}">
              <a16:creationId xmlns:a16="http://schemas.microsoft.com/office/drawing/2014/main" id="{55BAD7B1-3ED7-45E2-8F91-7B61F2A5914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" name="Text Box 205">
          <a:extLst>
            <a:ext uri="{FF2B5EF4-FFF2-40B4-BE49-F238E27FC236}">
              <a16:creationId xmlns:a16="http://schemas.microsoft.com/office/drawing/2014/main" id="{D03CDA50-0A02-479F-9959-A7A0F77E61E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" name="Text Box 204">
          <a:extLst>
            <a:ext uri="{FF2B5EF4-FFF2-40B4-BE49-F238E27FC236}">
              <a16:creationId xmlns:a16="http://schemas.microsoft.com/office/drawing/2014/main" id="{17AC7B2F-BCE8-41AC-87BB-BC703B67D35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" name="Text Box 205">
          <a:extLst>
            <a:ext uri="{FF2B5EF4-FFF2-40B4-BE49-F238E27FC236}">
              <a16:creationId xmlns:a16="http://schemas.microsoft.com/office/drawing/2014/main" id="{9A4B3E31-04A5-4CFB-A119-9005DCA3BEA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" name="Text Box 204">
          <a:extLst>
            <a:ext uri="{FF2B5EF4-FFF2-40B4-BE49-F238E27FC236}">
              <a16:creationId xmlns:a16="http://schemas.microsoft.com/office/drawing/2014/main" id="{56022B7C-1E6F-41AF-AEAD-E1FB85B801A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" name="Text Box 205">
          <a:extLst>
            <a:ext uri="{FF2B5EF4-FFF2-40B4-BE49-F238E27FC236}">
              <a16:creationId xmlns:a16="http://schemas.microsoft.com/office/drawing/2014/main" id="{036BED32-B3A8-4549-85CE-D12D02BC39E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" name="Text Box 204">
          <a:extLst>
            <a:ext uri="{FF2B5EF4-FFF2-40B4-BE49-F238E27FC236}">
              <a16:creationId xmlns:a16="http://schemas.microsoft.com/office/drawing/2014/main" id="{043C06D6-2E37-41DB-810D-D847C069311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" name="Text Box 205">
          <a:extLst>
            <a:ext uri="{FF2B5EF4-FFF2-40B4-BE49-F238E27FC236}">
              <a16:creationId xmlns:a16="http://schemas.microsoft.com/office/drawing/2014/main" id="{B7E8E0D4-CED0-43F6-A47B-74AF249A4C0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" name="Text Box 204">
          <a:extLst>
            <a:ext uri="{FF2B5EF4-FFF2-40B4-BE49-F238E27FC236}">
              <a16:creationId xmlns:a16="http://schemas.microsoft.com/office/drawing/2014/main" id="{E3825FB4-D339-4E56-8758-88D65965D09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CFF60F56-6497-4840-A22F-106780F84F4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" name="Text Box 204">
          <a:extLst>
            <a:ext uri="{FF2B5EF4-FFF2-40B4-BE49-F238E27FC236}">
              <a16:creationId xmlns:a16="http://schemas.microsoft.com/office/drawing/2014/main" id="{F60B98D3-B12A-450B-9969-A35303917F0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" name="Text Box 205">
          <a:extLst>
            <a:ext uri="{FF2B5EF4-FFF2-40B4-BE49-F238E27FC236}">
              <a16:creationId xmlns:a16="http://schemas.microsoft.com/office/drawing/2014/main" id="{7B9E4EA5-797B-4AD3-977E-A648B9602BB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" name="Text Box 204">
          <a:extLst>
            <a:ext uri="{FF2B5EF4-FFF2-40B4-BE49-F238E27FC236}">
              <a16:creationId xmlns:a16="http://schemas.microsoft.com/office/drawing/2014/main" id="{516784BC-451E-4F55-BC8A-21E003073D5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" name="Text Box 205">
          <a:extLst>
            <a:ext uri="{FF2B5EF4-FFF2-40B4-BE49-F238E27FC236}">
              <a16:creationId xmlns:a16="http://schemas.microsoft.com/office/drawing/2014/main" id="{A55EB2E1-4B76-49EF-B200-564CA0EFE60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" name="Text Box 204">
          <a:extLst>
            <a:ext uri="{FF2B5EF4-FFF2-40B4-BE49-F238E27FC236}">
              <a16:creationId xmlns:a16="http://schemas.microsoft.com/office/drawing/2014/main" id="{5D6B94AC-152B-47B9-B5B5-614EF65BFE9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" name="Text Box 205">
          <a:extLst>
            <a:ext uri="{FF2B5EF4-FFF2-40B4-BE49-F238E27FC236}">
              <a16:creationId xmlns:a16="http://schemas.microsoft.com/office/drawing/2014/main" id="{7D1E5CBD-6BB2-4843-9FAE-434BCF0504C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" name="Text Box 204">
          <a:extLst>
            <a:ext uri="{FF2B5EF4-FFF2-40B4-BE49-F238E27FC236}">
              <a16:creationId xmlns:a16="http://schemas.microsoft.com/office/drawing/2014/main" id="{F818C842-B077-4653-814C-70D99179802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" name="Text Box 205">
          <a:extLst>
            <a:ext uri="{FF2B5EF4-FFF2-40B4-BE49-F238E27FC236}">
              <a16:creationId xmlns:a16="http://schemas.microsoft.com/office/drawing/2014/main" id="{286D7412-31C4-4279-A7CF-10063B48324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5D1C1B26-2D56-418C-9D94-623CDF48893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C76346B3-F00F-4F5C-BA44-400348083F0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" name="Text Box 204">
          <a:extLst>
            <a:ext uri="{FF2B5EF4-FFF2-40B4-BE49-F238E27FC236}">
              <a16:creationId xmlns:a16="http://schemas.microsoft.com/office/drawing/2014/main" id="{DA32ED6E-DCB2-4A17-9D33-92AF4B92C1D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" name="Text Box 205">
          <a:extLst>
            <a:ext uri="{FF2B5EF4-FFF2-40B4-BE49-F238E27FC236}">
              <a16:creationId xmlns:a16="http://schemas.microsoft.com/office/drawing/2014/main" id="{01BB4B19-3929-491A-ACBC-41666103CD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" name="Text Box 204">
          <a:extLst>
            <a:ext uri="{FF2B5EF4-FFF2-40B4-BE49-F238E27FC236}">
              <a16:creationId xmlns:a16="http://schemas.microsoft.com/office/drawing/2014/main" id="{93C6F083-7D30-4BC9-945C-E4C57C4C2EE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" name="Text Box 205">
          <a:extLst>
            <a:ext uri="{FF2B5EF4-FFF2-40B4-BE49-F238E27FC236}">
              <a16:creationId xmlns:a16="http://schemas.microsoft.com/office/drawing/2014/main" id="{78500FDA-35D2-4A2D-B690-85D783B6B2D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" name="Text Box 204">
          <a:extLst>
            <a:ext uri="{FF2B5EF4-FFF2-40B4-BE49-F238E27FC236}">
              <a16:creationId xmlns:a16="http://schemas.microsoft.com/office/drawing/2014/main" id="{6A4AB22D-9555-40F0-A0A5-121D9525DBC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" name="Text Box 205">
          <a:extLst>
            <a:ext uri="{FF2B5EF4-FFF2-40B4-BE49-F238E27FC236}">
              <a16:creationId xmlns:a16="http://schemas.microsoft.com/office/drawing/2014/main" id="{42B2812F-C968-44A6-94DB-71861457142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" name="Text Box 204">
          <a:extLst>
            <a:ext uri="{FF2B5EF4-FFF2-40B4-BE49-F238E27FC236}">
              <a16:creationId xmlns:a16="http://schemas.microsoft.com/office/drawing/2014/main" id="{FDDD5D04-C206-43EF-9C03-878A0446E05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" name="Text Box 205">
          <a:extLst>
            <a:ext uri="{FF2B5EF4-FFF2-40B4-BE49-F238E27FC236}">
              <a16:creationId xmlns:a16="http://schemas.microsoft.com/office/drawing/2014/main" id="{84F8DA94-797A-4F59-9617-63E4341DB61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" name="Text Box 204">
          <a:extLst>
            <a:ext uri="{FF2B5EF4-FFF2-40B4-BE49-F238E27FC236}">
              <a16:creationId xmlns:a16="http://schemas.microsoft.com/office/drawing/2014/main" id="{2AAB032F-CA72-49BC-B6A6-B5D06E2C278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" name="Text Box 205">
          <a:extLst>
            <a:ext uri="{FF2B5EF4-FFF2-40B4-BE49-F238E27FC236}">
              <a16:creationId xmlns:a16="http://schemas.microsoft.com/office/drawing/2014/main" id="{6AF18B97-AA4E-46C1-BAB0-E171580748F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" name="Text Box 204">
          <a:extLst>
            <a:ext uri="{FF2B5EF4-FFF2-40B4-BE49-F238E27FC236}">
              <a16:creationId xmlns:a16="http://schemas.microsoft.com/office/drawing/2014/main" id="{8B0B3D4A-83C6-4BDF-A085-8B2F832DA0A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" name="Text Box 205">
          <a:extLst>
            <a:ext uri="{FF2B5EF4-FFF2-40B4-BE49-F238E27FC236}">
              <a16:creationId xmlns:a16="http://schemas.microsoft.com/office/drawing/2014/main" id="{E21C6714-F503-4763-98B5-8F36797D62D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" name="Text Box 204">
          <a:extLst>
            <a:ext uri="{FF2B5EF4-FFF2-40B4-BE49-F238E27FC236}">
              <a16:creationId xmlns:a16="http://schemas.microsoft.com/office/drawing/2014/main" id="{CFEB8094-9754-4BDB-9261-D80C68E3AB1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" name="Text Box 205">
          <a:extLst>
            <a:ext uri="{FF2B5EF4-FFF2-40B4-BE49-F238E27FC236}">
              <a16:creationId xmlns:a16="http://schemas.microsoft.com/office/drawing/2014/main" id="{AC4C8A41-19A2-456F-8030-6BECF30BF58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" name="Text Box 204">
          <a:extLst>
            <a:ext uri="{FF2B5EF4-FFF2-40B4-BE49-F238E27FC236}">
              <a16:creationId xmlns:a16="http://schemas.microsoft.com/office/drawing/2014/main" id="{04DF2AB7-5B86-4D9C-8CC3-6C79F7F7F75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" name="Text Box 205">
          <a:extLst>
            <a:ext uri="{FF2B5EF4-FFF2-40B4-BE49-F238E27FC236}">
              <a16:creationId xmlns:a16="http://schemas.microsoft.com/office/drawing/2014/main" id="{93879EC2-8FE4-4B34-A3E2-EA058F8AE54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" name="Text Box 204">
          <a:extLst>
            <a:ext uri="{FF2B5EF4-FFF2-40B4-BE49-F238E27FC236}">
              <a16:creationId xmlns:a16="http://schemas.microsoft.com/office/drawing/2014/main" id="{08ECCF15-7F52-4BBC-97CB-737AB79105A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" name="Text Box 205">
          <a:extLst>
            <a:ext uri="{FF2B5EF4-FFF2-40B4-BE49-F238E27FC236}">
              <a16:creationId xmlns:a16="http://schemas.microsoft.com/office/drawing/2014/main" id="{EB395D1F-DC50-4094-8299-45E6E3C9701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" name="Text Box 204">
          <a:extLst>
            <a:ext uri="{FF2B5EF4-FFF2-40B4-BE49-F238E27FC236}">
              <a16:creationId xmlns:a16="http://schemas.microsoft.com/office/drawing/2014/main" id="{CBF7CF36-F9C5-4824-832D-94147C4ABD6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" name="Text Box 205">
          <a:extLst>
            <a:ext uri="{FF2B5EF4-FFF2-40B4-BE49-F238E27FC236}">
              <a16:creationId xmlns:a16="http://schemas.microsoft.com/office/drawing/2014/main" id="{4FA4B0A6-219B-412A-8A47-5C3109473A0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" name="Text Box 204">
          <a:extLst>
            <a:ext uri="{FF2B5EF4-FFF2-40B4-BE49-F238E27FC236}">
              <a16:creationId xmlns:a16="http://schemas.microsoft.com/office/drawing/2014/main" id="{E0679C47-350A-4513-A0FA-41ECBBF3144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" name="Text Box 205">
          <a:extLst>
            <a:ext uri="{FF2B5EF4-FFF2-40B4-BE49-F238E27FC236}">
              <a16:creationId xmlns:a16="http://schemas.microsoft.com/office/drawing/2014/main" id="{57B3DF1E-5F30-43DF-A82A-51B27EADD61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" name="Text Box 204">
          <a:extLst>
            <a:ext uri="{FF2B5EF4-FFF2-40B4-BE49-F238E27FC236}">
              <a16:creationId xmlns:a16="http://schemas.microsoft.com/office/drawing/2014/main" id="{5CCC3FDC-272B-4A13-A658-E88B8DEDEC1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" name="Text Box 205">
          <a:extLst>
            <a:ext uri="{FF2B5EF4-FFF2-40B4-BE49-F238E27FC236}">
              <a16:creationId xmlns:a16="http://schemas.microsoft.com/office/drawing/2014/main" id="{58EDEF4B-2AAC-4B86-B467-70BD87A3BA6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" name="Text Box 204">
          <a:extLst>
            <a:ext uri="{FF2B5EF4-FFF2-40B4-BE49-F238E27FC236}">
              <a16:creationId xmlns:a16="http://schemas.microsoft.com/office/drawing/2014/main" id="{703B194A-BB3A-426F-8BE9-B37CB7F5D5B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" name="Text Box 205">
          <a:extLst>
            <a:ext uri="{FF2B5EF4-FFF2-40B4-BE49-F238E27FC236}">
              <a16:creationId xmlns:a16="http://schemas.microsoft.com/office/drawing/2014/main" id="{B6C06289-221F-4EB0-AFBB-7541818D2B2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" name="Text Box 204">
          <a:extLst>
            <a:ext uri="{FF2B5EF4-FFF2-40B4-BE49-F238E27FC236}">
              <a16:creationId xmlns:a16="http://schemas.microsoft.com/office/drawing/2014/main" id="{51107522-6AAD-4597-A60D-4F57F68520C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" name="Text Box 205">
          <a:extLst>
            <a:ext uri="{FF2B5EF4-FFF2-40B4-BE49-F238E27FC236}">
              <a16:creationId xmlns:a16="http://schemas.microsoft.com/office/drawing/2014/main" id="{CA07731D-AD2B-4ADB-9BCF-FAED9264F6C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" name="Text Box 204">
          <a:extLst>
            <a:ext uri="{FF2B5EF4-FFF2-40B4-BE49-F238E27FC236}">
              <a16:creationId xmlns:a16="http://schemas.microsoft.com/office/drawing/2014/main" id="{E2C05D01-F5AE-49A4-8B39-1CE1CA226FE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" name="Text Box 205">
          <a:extLst>
            <a:ext uri="{FF2B5EF4-FFF2-40B4-BE49-F238E27FC236}">
              <a16:creationId xmlns:a16="http://schemas.microsoft.com/office/drawing/2014/main" id="{2E86ED28-9ACA-4B8C-98F0-68C37407891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" name="Text Box 204">
          <a:extLst>
            <a:ext uri="{FF2B5EF4-FFF2-40B4-BE49-F238E27FC236}">
              <a16:creationId xmlns:a16="http://schemas.microsoft.com/office/drawing/2014/main" id="{09DBD2D6-2071-436E-A0D0-3FBEBF77B40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" name="Text Box 205">
          <a:extLst>
            <a:ext uri="{FF2B5EF4-FFF2-40B4-BE49-F238E27FC236}">
              <a16:creationId xmlns:a16="http://schemas.microsoft.com/office/drawing/2014/main" id="{C6E1FE38-6BD3-4F43-98BB-D9078F0E36E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" name="Text Box 204">
          <a:extLst>
            <a:ext uri="{FF2B5EF4-FFF2-40B4-BE49-F238E27FC236}">
              <a16:creationId xmlns:a16="http://schemas.microsoft.com/office/drawing/2014/main" id="{CC43A69D-5AD9-4212-B6BB-700232C16AA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" name="Text Box 205">
          <a:extLst>
            <a:ext uri="{FF2B5EF4-FFF2-40B4-BE49-F238E27FC236}">
              <a16:creationId xmlns:a16="http://schemas.microsoft.com/office/drawing/2014/main" id="{06C3CF26-B6BF-4B06-B2B2-157679617B1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" name="Text Box 204">
          <a:extLst>
            <a:ext uri="{FF2B5EF4-FFF2-40B4-BE49-F238E27FC236}">
              <a16:creationId xmlns:a16="http://schemas.microsoft.com/office/drawing/2014/main" id="{62E3AE77-E4B3-494F-AA89-CBF20D767D3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" name="Text Box 205">
          <a:extLst>
            <a:ext uri="{FF2B5EF4-FFF2-40B4-BE49-F238E27FC236}">
              <a16:creationId xmlns:a16="http://schemas.microsoft.com/office/drawing/2014/main" id="{C2030F22-9A0C-472C-BD93-D9FA7585FA5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" name="Text Box 204">
          <a:extLst>
            <a:ext uri="{FF2B5EF4-FFF2-40B4-BE49-F238E27FC236}">
              <a16:creationId xmlns:a16="http://schemas.microsoft.com/office/drawing/2014/main" id="{6F3F15A3-4944-4AE3-8C1A-8F23FFF3EC6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" name="Text Box 205">
          <a:extLst>
            <a:ext uri="{FF2B5EF4-FFF2-40B4-BE49-F238E27FC236}">
              <a16:creationId xmlns:a16="http://schemas.microsoft.com/office/drawing/2014/main" id="{B5924C57-D661-4A16-BD10-2E18B0E4E74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" name="Text Box 204">
          <a:extLst>
            <a:ext uri="{FF2B5EF4-FFF2-40B4-BE49-F238E27FC236}">
              <a16:creationId xmlns:a16="http://schemas.microsoft.com/office/drawing/2014/main" id="{B864BB81-C9BB-476C-83B0-F52F054AD75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" name="Text Box 205">
          <a:extLst>
            <a:ext uri="{FF2B5EF4-FFF2-40B4-BE49-F238E27FC236}">
              <a16:creationId xmlns:a16="http://schemas.microsoft.com/office/drawing/2014/main" id="{9A4CD587-2931-4AC8-B39E-D4393172B79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" name="Text Box 204">
          <a:extLst>
            <a:ext uri="{FF2B5EF4-FFF2-40B4-BE49-F238E27FC236}">
              <a16:creationId xmlns:a16="http://schemas.microsoft.com/office/drawing/2014/main" id="{81D37D82-D1DF-44CB-9976-1B628C6519A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" name="Text Box 205">
          <a:extLst>
            <a:ext uri="{FF2B5EF4-FFF2-40B4-BE49-F238E27FC236}">
              <a16:creationId xmlns:a16="http://schemas.microsoft.com/office/drawing/2014/main" id="{9691304E-DBA2-427A-AB16-40AABCFAD72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" name="Text Box 204">
          <a:extLst>
            <a:ext uri="{FF2B5EF4-FFF2-40B4-BE49-F238E27FC236}">
              <a16:creationId xmlns:a16="http://schemas.microsoft.com/office/drawing/2014/main" id="{73C962C9-A1A7-417E-8814-6F81C291C0A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" name="Text Box 205">
          <a:extLst>
            <a:ext uri="{FF2B5EF4-FFF2-40B4-BE49-F238E27FC236}">
              <a16:creationId xmlns:a16="http://schemas.microsoft.com/office/drawing/2014/main" id="{B7D843CE-F903-4B54-9462-A1CD3A25977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" name="Text Box 204">
          <a:extLst>
            <a:ext uri="{FF2B5EF4-FFF2-40B4-BE49-F238E27FC236}">
              <a16:creationId xmlns:a16="http://schemas.microsoft.com/office/drawing/2014/main" id="{D4A3CE89-541C-49FD-ABD0-8268D27845A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" name="Text Box 205">
          <a:extLst>
            <a:ext uri="{FF2B5EF4-FFF2-40B4-BE49-F238E27FC236}">
              <a16:creationId xmlns:a16="http://schemas.microsoft.com/office/drawing/2014/main" id="{F18A8A3C-641A-43C2-BEE6-449507F1702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" name="Text Box 204">
          <a:extLst>
            <a:ext uri="{FF2B5EF4-FFF2-40B4-BE49-F238E27FC236}">
              <a16:creationId xmlns:a16="http://schemas.microsoft.com/office/drawing/2014/main" id="{225F76CE-EA33-445B-930D-655CDADD02D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" name="Text Box 205">
          <a:extLst>
            <a:ext uri="{FF2B5EF4-FFF2-40B4-BE49-F238E27FC236}">
              <a16:creationId xmlns:a16="http://schemas.microsoft.com/office/drawing/2014/main" id="{AB7366AA-3976-47B1-B790-42AB1DA05DA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" name="Text Box 204">
          <a:extLst>
            <a:ext uri="{FF2B5EF4-FFF2-40B4-BE49-F238E27FC236}">
              <a16:creationId xmlns:a16="http://schemas.microsoft.com/office/drawing/2014/main" id="{E0B4A7B2-68C9-493F-99D8-F8FC6EF6ACA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" name="Text Box 205">
          <a:extLst>
            <a:ext uri="{FF2B5EF4-FFF2-40B4-BE49-F238E27FC236}">
              <a16:creationId xmlns:a16="http://schemas.microsoft.com/office/drawing/2014/main" id="{D1FD72CA-AC9F-494B-8410-A60552163F8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8D4BC7DD-EC71-4216-A3B6-C1446996618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0BBF37A1-68EE-4625-9FA7-B34EC4FF78F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" name="Text Box 204">
          <a:extLst>
            <a:ext uri="{FF2B5EF4-FFF2-40B4-BE49-F238E27FC236}">
              <a16:creationId xmlns:a16="http://schemas.microsoft.com/office/drawing/2014/main" id="{3567F82B-5D5C-4928-82D1-6E9E3C4852D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" name="Text Box 205">
          <a:extLst>
            <a:ext uri="{FF2B5EF4-FFF2-40B4-BE49-F238E27FC236}">
              <a16:creationId xmlns:a16="http://schemas.microsoft.com/office/drawing/2014/main" id="{F081112A-8F87-4773-B5C2-DB22B474204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" name="Text Box 204">
          <a:extLst>
            <a:ext uri="{FF2B5EF4-FFF2-40B4-BE49-F238E27FC236}">
              <a16:creationId xmlns:a16="http://schemas.microsoft.com/office/drawing/2014/main" id="{63D9C751-0D4A-4058-B36F-2FD6E0A431D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" name="Text Box 205">
          <a:extLst>
            <a:ext uri="{FF2B5EF4-FFF2-40B4-BE49-F238E27FC236}">
              <a16:creationId xmlns:a16="http://schemas.microsoft.com/office/drawing/2014/main" id="{958E6CCF-7154-47F3-AA2E-6D4DB4F0802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F60B081E-74E4-4C6B-9EF5-C00865CB504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2355095D-3368-483D-A223-F03B6C90018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" name="Text Box 204">
          <a:extLst>
            <a:ext uri="{FF2B5EF4-FFF2-40B4-BE49-F238E27FC236}">
              <a16:creationId xmlns:a16="http://schemas.microsoft.com/office/drawing/2014/main" id="{9DEE7654-634E-47CB-A714-751A5CFC475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" name="Text Box 205">
          <a:extLst>
            <a:ext uri="{FF2B5EF4-FFF2-40B4-BE49-F238E27FC236}">
              <a16:creationId xmlns:a16="http://schemas.microsoft.com/office/drawing/2014/main" id="{DAFA4E44-F4FB-43EF-AD76-B2956DFDBBF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2D402A9E-FB64-41A7-9167-A42BFE71DD7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44968BA5-C1B8-47F9-B37C-6CF91E3D932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" name="Text Box 204">
          <a:extLst>
            <a:ext uri="{FF2B5EF4-FFF2-40B4-BE49-F238E27FC236}">
              <a16:creationId xmlns:a16="http://schemas.microsoft.com/office/drawing/2014/main" id="{CFB951B4-B48F-4F1B-8B67-C517CD0B1B3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" name="Text Box 205">
          <a:extLst>
            <a:ext uri="{FF2B5EF4-FFF2-40B4-BE49-F238E27FC236}">
              <a16:creationId xmlns:a16="http://schemas.microsoft.com/office/drawing/2014/main" id="{692E6112-6247-4CA3-A945-411F33A4567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" name="Text Box 204">
          <a:extLst>
            <a:ext uri="{FF2B5EF4-FFF2-40B4-BE49-F238E27FC236}">
              <a16:creationId xmlns:a16="http://schemas.microsoft.com/office/drawing/2014/main" id="{609A30CB-C0F2-4CA6-B1F0-EA1A312940B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" name="Text Box 205">
          <a:extLst>
            <a:ext uri="{FF2B5EF4-FFF2-40B4-BE49-F238E27FC236}">
              <a16:creationId xmlns:a16="http://schemas.microsoft.com/office/drawing/2014/main" id="{4CE016E6-5438-4873-8921-07C0FFADD93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" name="Text Box 204">
          <a:extLst>
            <a:ext uri="{FF2B5EF4-FFF2-40B4-BE49-F238E27FC236}">
              <a16:creationId xmlns:a16="http://schemas.microsoft.com/office/drawing/2014/main" id="{6A567285-2AA9-4E8B-8C12-18CB5C2B976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" name="Text Box 205">
          <a:extLst>
            <a:ext uri="{FF2B5EF4-FFF2-40B4-BE49-F238E27FC236}">
              <a16:creationId xmlns:a16="http://schemas.microsoft.com/office/drawing/2014/main" id="{8E6007AF-D765-4B44-B477-A8A66026FE6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" name="Text Box 204">
          <a:extLst>
            <a:ext uri="{FF2B5EF4-FFF2-40B4-BE49-F238E27FC236}">
              <a16:creationId xmlns:a16="http://schemas.microsoft.com/office/drawing/2014/main" id="{BFDBE4AB-DC47-4558-A179-C90C4EAFE3C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" name="Text Box 205">
          <a:extLst>
            <a:ext uri="{FF2B5EF4-FFF2-40B4-BE49-F238E27FC236}">
              <a16:creationId xmlns:a16="http://schemas.microsoft.com/office/drawing/2014/main" id="{3B941575-6EC3-4A35-AAB6-935EC069056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" name="Text Box 204">
          <a:extLst>
            <a:ext uri="{FF2B5EF4-FFF2-40B4-BE49-F238E27FC236}">
              <a16:creationId xmlns:a16="http://schemas.microsoft.com/office/drawing/2014/main" id="{D2269335-5FA5-431E-92B6-E820EB881E5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" name="Text Box 205">
          <a:extLst>
            <a:ext uri="{FF2B5EF4-FFF2-40B4-BE49-F238E27FC236}">
              <a16:creationId xmlns:a16="http://schemas.microsoft.com/office/drawing/2014/main" id="{4D9CDF59-511F-4517-8F1A-43A27CC62C9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" name="Text Box 204">
          <a:extLst>
            <a:ext uri="{FF2B5EF4-FFF2-40B4-BE49-F238E27FC236}">
              <a16:creationId xmlns:a16="http://schemas.microsoft.com/office/drawing/2014/main" id="{15C8A274-500A-4235-B7F2-F1EE4468BD9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" name="Text Box 205">
          <a:extLst>
            <a:ext uri="{FF2B5EF4-FFF2-40B4-BE49-F238E27FC236}">
              <a16:creationId xmlns:a16="http://schemas.microsoft.com/office/drawing/2014/main" id="{21310756-5A10-42EE-A9F2-4F4FD184B0B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" name="Text Box 204">
          <a:extLst>
            <a:ext uri="{FF2B5EF4-FFF2-40B4-BE49-F238E27FC236}">
              <a16:creationId xmlns:a16="http://schemas.microsoft.com/office/drawing/2014/main" id="{FFAD93F5-791E-4DB3-842D-D1823DD9038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" name="Text Box 205">
          <a:extLst>
            <a:ext uri="{FF2B5EF4-FFF2-40B4-BE49-F238E27FC236}">
              <a16:creationId xmlns:a16="http://schemas.microsoft.com/office/drawing/2014/main" id="{30DBBE5A-73DA-4A2C-869F-CAD54E319D1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" name="Text Box 204">
          <a:extLst>
            <a:ext uri="{FF2B5EF4-FFF2-40B4-BE49-F238E27FC236}">
              <a16:creationId xmlns:a16="http://schemas.microsoft.com/office/drawing/2014/main" id="{22555D3F-8D6D-4517-93B6-19FC21528CB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" name="Text Box 205">
          <a:extLst>
            <a:ext uri="{FF2B5EF4-FFF2-40B4-BE49-F238E27FC236}">
              <a16:creationId xmlns:a16="http://schemas.microsoft.com/office/drawing/2014/main" id="{3A869B14-D9EA-496E-A9EA-5BD23836FF6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FD10A246-A918-43CA-B8C1-EEA203A6AE9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1539DDA2-84CE-4DAE-805B-257AD86F36A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EB140166-2F44-490E-85E1-4C020ABC79C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4E33C9BC-078D-44EC-A0C7-80B4EF295EB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" name="Text Box 204">
          <a:extLst>
            <a:ext uri="{FF2B5EF4-FFF2-40B4-BE49-F238E27FC236}">
              <a16:creationId xmlns:a16="http://schemas.microsoft.com/office/drawing/2014/main" id="{D110FB0E-F29D-4828-8788-D130951CFBC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" name="Text Box 205">
          <a:extLst>
            <a:ext uri="{FF2B5EF4-FFF2-40B4-BE49-F238E27FC236}">
              <a16:creationId xmlns:a16="http://schemas.microsoft.com/office/drawing/2014/main" id="{20AFA93B-210A-41D3-B26E-2FF0A0AE652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" name="Text Box 204">
          <a:extLst>
            <a:ext uri="{FF2B5EF4-FFF2-40B4-BE49-F238E27FC236}">
              <a16:creationId xmlns:a16="http://schemas.microsoft.com/office/drawing/2014/main" id="{363E77DD-4898-4139-8F5A-4239C9D0022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" name="Text Box 205">
          <a:extLst>
            <a:ext uri="{FF2B5EF4-FFF2-40B4-BE49-F238E27FC236}">
              <a16:creationId xmlns:a16="http://schemas.microsoft.com/office/drawing/2014/main" id="{F47E0EFA-D4B1-42ED-A7B8-A30F8CE2295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" name="Text Box 204">
          <a:extLst>
            <a:ext uri="{FF2B5EF4-FFF2-40B4-BE49-F238E27FC236}">
              <a16:creationId xmlns:a16="http://schemas.microsoft.com/office/drawing/2014/main" id="{1225C816-0F76-4148-A4DD-99037CA48AC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" name="Text Box 205">
          <a:extLst>
            <a:ext uri="{FF2B5EF4-FFF2-40B4-BE49-F238E27FC236}">
              <a16:creationId xmlns:a16="http://schemas.microsoft.com/office/drawing/2014/main" id="{0ED27BF2-BE1B-4854-B478-31AD0017899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" name="Text Box 204">
          <a:extLst>
            <a:ext uri="{FF2B5EF4-FFF2-40B4-BE49-F238E27FC236}">
              <a16:creationId xmlns:a16="http://schemas.microsoft.com/office/drawing/2014/main" id="{A76E728F-C83F-4B02-90A6-15C50FD6592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" name="Text Box 205">
          <a:extLst>
            <a:ext uri="{FF2B5EF4-FFF2-40B4-BE49-F238E27FC236}">
              <a16:creationId xmlns:a16="http://schemas.microsoft.com/office/drawing/2014/main" id="{4132BB14-C573-436A-A7CE-28CE75268ED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" name="Text Box 204">
          <a:extLst>
            <a:ext uri="{FF2B5EF4-FFF2-40B4-BE49-F238E27FC236}">
              <a16:creationId xmlns:a16="http://schemas.microsoft.com/office/drawing/2014/main" id="{71E0784D-8420-4095-9331-2313D6B705B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" name="Text Box 205">
          <a:extLst>
            <a:ext uri="{FF2B5EF4-FFF2-40B4-BE49-F238E27FC236}">
              <a16:creationId xmlns:a16="http://schemas.microsoft.com/office/drawing/2014/main" id="{89F64A64-E58C-4F89-9576-6186606B6CF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" name="Text Box 204">
          <a:extLst>
            <a:ext uri="{FF2B5EF4-FFF2-40B4-BE49-F238E27FC236}">
              <a16:creationId xmlns:a16="http://schemas.microsoft.com/office/drawing/2014/main" id="{AA2EE1DC-DDD1-4691-913A-5DEC04B197F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" name="Text Box 205">
          <a:extLst>
            <a:ext uri="{FF2B5EF4-FFF2-40B4-BE49-F238E27FC236}">
              <a16:creationId xmlns:a16="http://schemas.microsoft.com/office/drawing/2014/main" id="{68DFD866-8581-4D74-8C70-D144A850893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" name="Text Box 204">
          <a:extLst>
            <a:ext uri="{FF2B5EF4-FFF2-40B4-BE49-F238E27FC236}">
              <a16:creationId xmlns:a16="http://schemas.microsoft.com/office/drawing/2014/main" id="{DEFC3512-4096-47CD-AAA5-713FA826712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" name="Text Box 205">
          <a:extLst>
            <a:ext uri="{FF2B5EF4-FFF2-40B4-BE49-F238E27FC236}">
              <a16:creationId xmlns:a16="http://schemas.microsoft.com/office/drawing/2014/main" id="{CA3BD9C6-7D33-492A-819A-92E3D62E97A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DA2FFA26-463A-4D26-ABDC-1980933C657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36776FEF-3BD4-496E-9D35-F1F20E2EA0F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" name="Text Box 204">
          <a:extLst>
            <a:ext uri="{FF2B5EF4-FFF2-40B4-BE49-F238E27FC236}">
              <a16:creationId xmlns:a16="http://schemas.microsoft.com/office/drawing/2014/main" id="{9CE0CA80-5E02-40B4-B3C7-4F1032F3995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" name="Text Box 205">
          <a:extLst>
            <a:ext uri="{FF2B5EF4-FFF2-40B4-BE49-F238E27FC236}">
              <a16:creationId xmlns:a16="http://schemas.microsoft.com/office/drawing/2014/main" id="{619F1065-955B-4CE1-99A4-22B5E7D334A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" name="Text Box 204">
          <a:extLst>
            <a:ext uri="{FF2B5EF4-FFF2-40B4-BE49-F238E27FC236}">
              <a16:creationId xmlns:a16="http://schemas.microsoft.com/office/drawing/2014/main" id="{7CC6C894-0517-4F9A-9147-E5B5BA27703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" name="Text Box 205">
          <a:extLst>
            <a:ext uri="{FF2B5EF4-FFF2-40B4-BE49-F238E27FC236}">
              <a16:creationId xmlns:a16="http://schemas.microsoft.com/office/drawing/2014/main" id="{AE4FF3E3-6137-46CD-A2D1-9A950C124FB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" name="Text Box 204">
          <a:extLst>
            <a:ext uri="{FF2B5EF4-FFF2-40B4-BE49-F238E27FC236}">
              <a16:creationId xmlns:a16="http://schemas.microsoft.com/office/drawing/2014/main" id="{1E56EE2E-F201-4F3B-B2D4-68EA43BE6EA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" name="Text Box 205">
          <a:extLst>
            <a:ext uri="{FF2B5EF4-FFF2-40B4-BE49-F238E27FC236}">
              <a16:creationId xmlns:a16="http://schemas.microsoft.com/office/drawing/2014/main" id="{6AB16098-30EB-4670-962F-B3D59AEF443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" name="Text Box 204">
          <a:extLst>
            <a:ext uri="{FF2B5EF4-FFF2-40B4-BE49-F238E27FC236}">
              <a16:creationId xmlns:a16="http://schemas.microsoft.com/office/drawing/2014/main" id="{A88B9A5B-A10D-4293-9441-69E0C357BFB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" name="Text Box 205">
          <a:extLst>
            <a:ext uri="{FF2B5EF4-FFF2-40B4-BE49-F238E27FC236}">
              <a16:creationId xmlns:a16="http://schemas.microsoft.com/office/drawing/2014/main" id="{33BD9C35-E028-4B1A-93DD-38B5BD72195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" name="Text Box 204">
          <a:extLst>
            <a:ext uri="{FF2B5EF4-FFF2-40B4-BE49-F238E27FC236}">
              <a16:creationId xmlns:a16="http://schemas.microsoft.com/office/drawing/2014/main" id="{AB5C7F45-3632-41C0-9802-2073627E0E0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" name="Text Box 205">
          <a:extLst>
            <a:ext uri="{FF2B5EF4-FFF2-40B4-BE49-F238E27FC236}">
              <a16:creationId xmlns:a16="http://schemas.microsoft.com/office/drawing/2014/main" id="{680D8E38-63F9-4D7A-B1C3-2C04FF42752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" name="Text Box 204">
          <a:extLst>
            <a:ext uri="{FF2B5EF4-FFF2-40B4-BE49-F238E27FC236}">
              <a16:creationId xmlns:a16="http://schemas.microsoft.com/office/drawing/2014/main" id="{CDACB5D0-7E77-4F5C-85F2-2DF8B906279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" name="Text Box 205">
          <a:extLst>
            <a:ext uri="{FF2B5EF4-FFF2-40B4-BE49-F238E27FC236}">
              <a16:creationId xmlns:a16="http://schemas.microsoft.com/office/drawing/2014/main" id="{E988AA42-2D9D-4D95-9401-342DE363F73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" name="Text Box 204">
          <a:extLst>
            <a:ext uri="{FF2B5EF4-FFF2-40B4-BE49-F238E27FC236}">
              <a16:creationId xmlns:a16="http://schemas.microsoft.com/office/drawing/2014/main" id="{75FCCEFA-3BCA-45A5-99BA-5D7143F0BEA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" name="Text Box 205">
          <a:extLst>
            <a:ext uri="{FF2B5EF4-FFF2-40B4-BE49-F238E27FC236}">
              <a16:creationId xmlns:a16="http://schemas.microsoft.com/office/drawing/2014/main" id="{7F0EA010-8EFA-4F5E-99BA-34374F2F98F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" name="Text Box 204">
          <a:extLst>
            <a:ext uri="{FF2B5EF4-FFF2-40B4-BE49-F238E27FC236}">
              <a16:creationId xmlns:a16="http://schemas.microsoft.com/office/drawing/2014/main" id="{FAE9CDB0-8648-4F05-9996-92D20BB3496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" name="Text Box 205">
          <a:extLst>
            <a:ext uri="{FF2B5EF4-FFF2-40B4-BE49-F238E27FC236}">
              <a16:creationId xmlns:a16="http://schemas.microsoft.com/office/drawing/2014/main" id="{884E4B6B-0589-4269-81BC-9439F577625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" name="Text Box 204">
          <a:extLst>
            <a:ext uri="{FF2B5EF4-FFF2-40B4-BE49-F238E27FC236}">
              <a16:creationId xmlns:a16="http://schemas.microsoft.com/office/drawing/2014/main" id="{FBED27FF-F7CD-4176-9919-1CA2E0CDB5C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" name="Text Box 205">
          <a:extLst>
            <a:ext uri="{FF2B5EF4-FFF2-40B4-BE49-F238E27FC236}">
              <a16:creationId xmlns:a16="http://schemas.microsoft.com/office/drawing/2014/main" id="{63CCF11E-16A4-4F73-BA34-B857DB536DB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" name="Text Box 204">
          <a:extLst>
            <a:ext uri="{FF2B5EF4-FFF2-40B4-BE49-F238E27FC236}">
              <a16:creationId xmlns:a16="http://schemas.microsoft.com/office/drawing/2014/main" id="{08DC564D-11FA-4F35-BE83-6B422C2536F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" name="Text Box 205">
          <a:extLst>
            <a:ext uri="{FF2B5EF4-FFF2-40B4-BE49-F238E27FC236}">
              <a16:creationId xmlns:a16="http://schemas.microsoft.com/office/drawing/2014/main" id="{145F9134-A772-496D-B99E-07D66C5F2ED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" name="Text Box 204">
          <a:extLst>
            <a:ext uri="{FF2B5EF4-FFF2-40B4-BE49-F238E27FC236}">
              <a16:creationId xmlns:a16="http://schemas.microsoft.com/office/drawing/2014/main" id="{D1E74DAE-1050-4CA7-A4AB-3045D3AD20C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" name="Text Box 205">
          <a:extLst>
            <a:ext uri="{FF2B5EF4-FFF2-40B4-BE49-F238E27FC236}">
              <a16:creationId xmlns:a16="http://schemas.microsoft.com/office/drawing/2014/main" id="{ED153EEC-3949-4F37-987A-91997B9AD86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" name="Text Box 204">
          <a:extLst>
            <a:ext uri="{FF2B5EF4-FFF2-40B4-BE49-F238E27FC236}">
              <a16:creationId xmlns:a16="http://schemas.microsoft.com/office/drawing/2014/main" id="{619D544B-A960-4E99-9327-F7E4DC286F2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" name="Text Box 205">
          <a:extLst>
            <a:ext uri="{FF2B5EF4-FFF2-40B4-BE49-F238E27FC236}">
              <a16:creationId xmlns:a16="http://schemas.microsoft.com/office/drawing/2014/main" id="{D9C90C3B-A5C7-4AFD-B42E-D942320637A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" name="Text Box 204">
          <a:extLst>
            <a:ext uri="{FF2B5EF4-FFF2-40B4-BE49-F238E27FC236}">
              <a16:creationId xmlns:a16="http://schemas.microsoft.com/office/drawing/2014/main" id="{9FA1AF42-7455-438A-A0F5-5F292A343B3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" name="Text Box 205">
          <a:extLst>
            <a:ext uri="{FF2B5EF4-FFF2-40B4-BE49-F238E27FC236}">
              <a16:creationId xmlns:a16="http://schemas.microsoft.com/office/drawing/2014/main" id="{AF4E29C1-268D-4BCC-B3D3-70BFCD9B795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" name="Text Box 204">
          <a:extLst>
            <a:ext uri="{FF2B5EF4-FFF2-40B4-BE49-F238E27FC236}">
              <a16:creationId xmlns:a16="http://schemas.microsoft.com/office/drawing/2014/main" id="{AEF88806-8B8A-4442-ACA5-E919F4059F8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" name="Text Box 205">
          <a:extLst>
            <a:ext uri="{FF2B5EF4-FFF2-40B4-BE49-F238E27FC236}">
              <a16:creationId xmlns:a16="http://schemas.microsoft.com/office/drawing/2014/main" id="{CA9C6D10-33C4-4D4D-9B11-4CA1D0FE2CF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" name="Text Box 204">
          <a:extLst>
            <a:ext uri="{FF2B5EF4-FFF2-40B4-BE49-F238E27FC236}">
              <a16:creationId xmlns:a16="http://schemas.microsoft.com/office/drawing/2014/main" id="{7E2D8A95-0735-4F44-AED5-C9071708FC7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" name="Text Box 205">
          <a:extLst>
            <a:ext uri="{FF2B5EF4-FFF2-40B4-BE49-F238E27FC236}">
              <a16:creationId xmlns:a16="http://schemas.microsoft.com/office/drawing/2014/main" id="{8DA2D6EF-3557-4482-814D-E3268DF11CA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" name="Text Box 204">
          <a:extLst>
            <a:ext uri="{FF2B5EF4-FFF2-40B4-BE49-F238E27FC236}">
              <a16:creationId xmlns:a16="http://schemas.microsoft.com/office/drawing/2014/main" id="{311BAF27-8199-4F28-8C50-F5A430D8ED1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" name="Text Box 205">
          <a:extLst>
            <a:ext uri="{FF2B5EF4-FFF2-40B4-BE49-F238E27FC236}">
              <a16:creationId xmlns:a16="http://schemas.microsoft.com/office/drawing/2014/main" id="{3B131F89-7612-49B9-85C6-08813C95D18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" name="Text Box 204">
          <a:extLst>
            <a:ext uri="{FF2B5EF4-FFF2-40B4-BE49-F238E27FC236}">
              <a16:creationId xmlns:a16="http://schemas.microsoft.com/office/drawing/2014/main" id="{3F2890C6-60BF-4F45-AF09-223278C9AA9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" name="Text Box 205">
          <a:extLst>
            <a:ext uri="{FF2B5EF4-FFF2-40B4-BE49-F238E27FC236}">
              <a16:creationId xmlns:a16="http://schemas.microsoft.com/office/drawing/2014/main" id="{684955A0-5925-4979-84C2-B381EA70A2A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" name="Text Box 204">
          <a:extLst>
            <a:ext uri="{FF2B5EF4-FFF2-40B4-BE49-F238E27FC236}">
              <a16:creationId xmlns:a16="http://schemas.microsoft.com/office/drawing/2014/main" id="{71BF30A3-6EDB-48DC-873C-907C2C7141C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" name="Text Box 205">
          <a:extLst>
            <a:ext uri="{FF2B5EF4-FFF2-40B4-BE49-F238E27FC236}">
              <a16:creationId xmlns:a16="http://schemas.microsoft.com/office/drawing/2014/main" id="{40AA266E-5E32-440A-BD50-B61AB0B6606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" name="Text Box 204">
          <a:extLst>
            <a:ext uri="{FF2B5EF4-FFF2-40B4-BE49-F238E27FC236}">
              <a16:creationId xmlns:a16="http://schemas.microsoft.com/office/drawing/2014/main" id="{C0A9C776-F780-41C9-AC7B-25906C93015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" name="Text Box 205">
          <a:extLst>
            <a:ext uri="{FF2B5EF4-FFF2-40B4-BE49-F238E27FC236}">
              <a16:creationId xmlns:a16="http://schemas.microsoft.com/office/drawing/2014/main" id="{CE6892E8-A631-47ED-BECD-C38B5FCFCF6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" name="Text Box 204">
          <a:extLst>
            <a:ext uri="{FF2B5EF4-FFF2-40B4-BE49-F238E27FC236}">
              <a16:creationId xmlns:a16="http://schemas.microsoft.com/office/drawing/2014/main" id="{EACD4FD3-2F50-4648-BF38-FDB0CB7EC0C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" name="Text Box 205">
          <a:extLst>
            <a:ext uri="{FF2B5EF4-FFF2-40B4-BE49-F238E27FC236}">
              <a16:creationId xmlns:a16="http://schemas.microsoft.com/office/drawing/2014/main" id="{94F7AE90-0300-4557-AE0B-348CCB7B097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" name="Text Box 204">
          <a:extLst>
            <a:ext uri="{FF2B5EF4-FFF2-40B4-BE49-F238E27FC236}">
              <a16:creationId xmlns:a16="http://schemas.microsoft.com/office/drawing/2014/main" id="{F9D89AFF-C047-427B-A1E7-B4265E28CFE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" name="Text Box 205">
          <a:extLst>
            <a:ext uri="{FF2B5EF4-FFF2-40B4-BE49-F238E27FC236}">
              <a16:creationId xmlns:a16="http://schemas.microsoft.com/office/drawing/2014/main" id="{6795B321-02A9-48FA-B6F3-FEEA2CF192D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" name="Text Box 204">
          <a:extLst>
            <a:ext uri="{FF2B5EF4-FFF2-40B4-BE49-F238E27FC236}">
              <a16:creationId xmlns:a16="http://schemas.microsoft.com/office/drawing/2014/main" id="{EE90722B-FF7C-4670-93EF-885A3DE04AF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" name="Text Box 205">
          <a:extLst>
            <a:ext uri="{FF2B5EF4-FFF2-40B4-BE49-F238E27FC236}">
              <a16:creationId xmlns:a16="http://schemas.microsoft.com/office/drawing/2014/main" id="{3C4F6A24-1A8C-485C-86AC-D9BEB67B60C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" name="Text Box 204">
          <a:extLst>
            <a:ext uri="{FF2B5EF4-FFF2-40B4-BE49-F238E27FC236}">
              <a16:creationId xmlns:a16="http://schemas.microsoft.com/office/drawing/2014/main" id="{8EBC497A-E614-418D-B0EE-BD7D4078D5E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" name="Text Box 205">
          <a:extLst>
            <a:ext uri="{FF2B5EF4-FFF2-40B4-BE49-F238E27FC236}">
              <a16:creationId xmlns:a16="http://schemas.microsoft.com/office/drawing/2014/main" id="{7AB4A650-19F8-488C-9D74-85698C32583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" name="Text Box 204">
          <a:extLst>
            <a:ext uri="{FF2B5EF4-FFF2-40B4-BE49-F238E27FC236}">
              <a16:creationId xmlns:a16="http://schemas.microsoft.com/office/drawing/2014/main" id="{A3663787-E617-41D7-B8A7-7A2AFA4270B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" name="Text Box 205">
          <a:extLst>
            <a:ext uri="{FF2B5EF4-FFF2-40B4-BE49-F238E27FC236}">
              <a16:creationId xmlns:a16="http://schemas.microsoft.com/office/drawing/2014/main" id="{D34DEAF8-80F8-4616-B7A8-40965826E42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" name="Text Box 204">
          <a:extLst>
            <a:ext uri="{FF2B5EF4-FFF2-40B4-BE49-F238E27FC236}">
              <a16:creationId xmlns:a16="http://schemas.microsoft.com/office/drawing/2014/main" id="{B5A1AA9E-648F-4404-ADFB-EF833AEB9B9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" name="Text Box 205">
          <a:extLst>
            <a:ext uri="{FF2B5EF4-FFF2-40B4-BE49-F238E27FC236}">
              <a16:creationId xmlns:a16="http://schemas.microsoft.com/office/drawing/2014/main" id="{F4329716-8338-4582-A27F-D564E22640B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" name="Text Box 204">
          <a:extLst>
            <a:ext uri="{FF2B5EF4-FFF2-40B4-BE49-F238E27FC236}">
              <a16:creationId xmlns:a16="http://schemas.microsoft.com/office/drawing/2014/main" id="{8E803379-1BAE-4821-9E70-92930AF3DB0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" name="Text Box 205">
          <a:extLst>
            <a:ext uri="{FF2B5EF4-FFF2-40B4-BE49-F238E27FC236}">
              <a16:creationId xmlns:a16="http://schemas.microsoft.com/office/drawing/2014/main" id="{3A94AFAB-574C-4113-80AF-1521B3B18BA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9" name="Text Box 204">
          <a:extLst>
            <a:ext uri="{FF2B5EF4-FFF2-40B4-BE49-F238E27FC236}">
              <a16:creationId xmlns:a16="http://schemas.microsoft.com/office/drawing/2014/main" id="{66687661-B3AE-4E46-AF9F-D94E63E828E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0" name="Text Box 205">
          <a:extLst>
            <a:ext uri="{FF2B5EF4-FFF2-40B4-BE49-F238E27FC236}">
              <a16:creationId xmlns:a16="http://schemas.microsoft.com/office/drawing/2014/main" id="{F06A8B1B-6582-46CA-8ACE-877A814E0FD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1" name="Text Box 204">
          <a:extLst>
            <a:ext uri="{FF2B5EF4-FFF2-40B4-BE49-F238E27FC236}">
              <a16:creationId xmlns:a16="http://schemas.microsoft.com/office/drawing/2014/main" id="{B33EE778-BED4-4A28-BE83-A7B1A3FCE15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2" name="Text Box 205">
          <a:extLst>
            <a:ext uri="{FF2B5EF4-FFF2-40B4-BE49-F238E27FC236}">
              <a16:creationId xmlns:a16="http://schemas.microsoft.com/office/drawing/2014/main" id="{8893EEBB-5079-42AE-B585-4A2B8FD0B3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3" name="Text Box 204">
          <a:extLst>
            <a:ext uri="{FF2B5EF4-FFF2-40B4-BE49-F238E27FC236}">
              <a16:creationId xmlns:a16="http://schemas.microsoft.com/office/drawing/2014/main" id="{E11AC09E-2A0D-42D5-B4E5-D0E6A21EFA0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4" name="Text Box 205">
          <a:extLst>
            <a:ext uri="{FF2B5EF4-FFF2-40B4-BE49-F238E27FC236}">
              <a16:creationId xmlns:a16="http://schemas.microsoft.com/office/drawing/2014/main" id="{08EDE4DE-1B5C-43EB-99AA-6A429C068DF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5" name="Text Box 204">
          <a:extLst>
            <a:ext uri="{FF2B5EF4-FFF2-40B4-BE49-F238E27FC236}">
              <a16:creationId xmlns:a16="http://schemas.microsoft.com/office/drawing/2014/main" id="{D1F6A124-A02A-46D0-9CEA-F6D757AABF5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6" name="Text Box 205">
          <a:extLst>
            <a:ext uri="{FF2B5EF4-FFF2-40B4-BE49-F238E27FC236}">
              <a16:creationId xmlns:a16="http://schemas.microsoft.com/office/drawing/2014/main" id="{4733B6EA-0059-4E24-B8F8-191F44B15F8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E787AEE3-5410-4B7C-8CE3-AAEE3DFB609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25B2D0DB-CB51-4EBE-B3EE-4A5DF8CFB52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69" name="Text Box 204">
          <a:extLst>
            <a:ext uri="{FF2B5EF4-FFF2-40B4-BE49-F238E27FC236}">
              <a16:creationId xmlns:a16="http://schemas.microsoft.com/office/drawing/2014/main" id="{3E535E5A-8EB0-4E00-987D-6CD4CE3050F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0" name="Text Box 205">
          <a:extLst>
            <a:ext uri="{FF2B5EF4-FFF2-40B4-BE49-F238E27FC236}">
              <a16:creationId xmlns:a16="http://schemas.microsoft.com/office/drawing/2014/main" id="{25E4EE65-4B30-4F06-AB6B-58003FAA61E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1" name="Text Box 204">
          <a:extLst>
            <a:ext uri="{FF2B5EF4-FFF2-40B4-BE49-F238E27FC236}">
              <a16:creationId xmlns:a16="http://schemas.microsoft.com/office/drawing/2014/main" id="{728A8B6A-0EA1-4977-878C-80A89F28E0E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2" name="Text Box 205">
          <a:extLst>
            <a:ext uri="{FF2B5EF4-FFF2-40B4-BE49-F238E27FC236}">
              <a16:creationId xmlns:a16="http://schemas.microsoft.com/office/drawing/2014/main" id="{803EDADF-50BC-4C76-B7AE-6733F02B9D7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3" name="Text Box 204">
          <a:extLst>
            <a:ext uri="{FF2B5EF4-FFF2-40B4-BE49-F238E27FC236}">
              <a16:creationId xmlns:a16="http://schemas.microsoft.com/office/drawing/2014/main" id="{29976308-43D4-4ED2-9D75-083132C05B4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4" name="Text Box 205">
          <a:extLst>
            <a:ext uri="{FF2B5EF4-FFF2-40B4-BE49-F238E27FC236}">
              <a16:creationId xmlns:a16="http://schemas.microsoft.com/office/drawing/2014/main" id="{F571A7A4-AB08-4697-B63C-9EE3BBD45A0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5" name="Text Box 204">
          <a:extLst>
            <a:ext uri="{FF2B5EF4-FFF2-40B4-BE49-F238E27FC236}">
              <a16:creationId xmlns:a16="http://schemas.microsoft.com/office/drawing/2014/main" id="{41FC91E6-03AA-4B69-A183-0699ACBD22A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6" name="Text Box 205">
          <a:extLst>
            <a:ext uri="{FF2B5EF4-FFF2-40B4-BE49-F238E27FC236}">
              <a16:creationId xmlns:a16="http://schemas.microsoft.com/office/drawing/2014/main" id="{5C100151-7977-484A-ACB6-F97BDD7E56F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7" name="Text Box 204">
          <a:extLst>
            <a:ext uri="{FF2B5EF4-FFF2-40B4-BE49-F238E27FC236}">
              <a16:creationId xmlns:a16="http://schemas.microsoft.com/office/drawing/2014/main" id="{EFB5873C-FC83-4EF5-9B18-CC20812AB74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8" name="Text Box 205">
          <a:extLst>
            <a:ext uri="{FF2B5EF4-FFF2-40B4-BE49-F238E27FC236}">
              <a16:creationId xmlns:a16="http://schemas.microsoft.com/office/drawing/2014/main" id="{C5BC13A1-9DA6-4284-918E-287D0E66EF1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79" name="Text Box 204">
          <a:extLst>
            <a:ext uri="{FF2B5EF4-FFF2-40B4-BE49-F238E27FC236}">
              <a16:creationId xmlns:a16="http://schemas.microsoft.com/office/drawing/2014/main" id="{1474EEB1-FD8E-4079-AA73-95E809B08AB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0" name="Text Box 205">
          <a:extLst>
            <a:ext uri="{FF2B5EF4-FFF2-40B4-BE49-F238E27FC236}">
              <a16:creationId xmlns:a16="http://schemas.microsoft.com/office/drawing/2014/main" id="{7AF013FC-8D10-4A72-97C7-9083EBDBEC3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1" name="Text Box 204">
          <a:extLst>
            <a:ext uri="{FF2B5EF4-FFF2-40B4-BE49-F238E27FC236}">
              <a16:creationId xmlns:a16="http://schemas.microsoft.com/office/drawing/2014/main" id="{5F0BA99B-8023-4418-85BA-20FAC6B2F9E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2" name="Text Box 205">
          <a:extLst>
            <a:ext uri="{FF2B5EF4-FFF2-40B4-BE49-F238E27FC236}">
              <a16:creationId xmlns:a16="http://schemas.microsoft.com/office/drawing/2014/main" id="{52D0B2FB-17E7-4165-9226-E24E0506FAC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3" name="Text Box 204">
          <a:extLst>
            <a:ext uri="{FF2B5EF4-FFF2-40B4-BE49-F238E27FC236}">
              <a16:creationId xmlns:a16="http://schemas.microsoft.com/office/drawing/2014/main" id="{79E65519-7CC2-4677-896E-8E7292F1F8C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4" name="Text Box 205">
          <a:extLst>
            <a:ext uri="{FF2B5EF4-FFF2-40B4-BE49-F238E27FC236}">
              <a16:creationId xmlns:a16="http://schemas.microsoft.com/office/drawing/2014/main" id="{8C5F9F59-05D8-442D-97D1-38803ED460D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5" name="Text Box 204">
          <a:extLst>
            <a:ext uri="{FF2B5EF4-FFF2-40B4-BE49-F238E27FC236}">
              <a16:creationId xmlns:a16="http://schemas.microsoft.com/office/drawing/2014/main" id="{CB647EBB-6BF6-4134-944B-FCABD7CE449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6" name="Text Box 205">
          <a:extLst>
            <a:ext uri="{FF2B5EF4-FFF2-40B4-BE49-F238E27FC236}">
              <a16:creationId xmlns:a16="http://schemas.microsoft.com/office/drawing/2014/main" id="{0F9FEEBF-4176-4A00-9B16-F3FE77FA88A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7" name="Text Box 204">
          <a:extLst>
            <a:ext uri="{FF2B5EF4-FFF2-40B4-BE49-F238E27FC236}">
              <a16:creationId xmlns:a16="http://schemas.microsoft.com/office/drawing/2014/main" id="{8C45D56A-A344-46BD-8C86-3A5EE29FC0B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8" name="Text Box 205">
          <a:extLst>
            <a:ext uri="{FF2B5EF4-FFF2-40B4-BE49-F238E27FC236}">
              <a16:creationId xmlns:a16="http://schemas.microsoft.com/office/drawing/2014/main" id="{CEAA84A8-FB2E-467B-A914-A8B8714E7C9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89" name="Text Box 204">
          <a:extLst>
            <a:ext uri="{FF2B5EF4-FFF2-40B4-BE49-F238E27FC236}">
              <a16:creationId xmlns:a16="http://schemas.microsoft.com/office/drawing/2014/main" id="{1ACD3590-0D3E-4C5D-81F4-F1E729F0C79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0" name="Text Box 205">
          <a:extLst>
            <a:ext uri="{FF2B5EF4-FFF2-40B4-BE49-F238E27FC236}">
              <a16:creationId xmlns:a16="http://schemas.microsoft.com/office/drawing/2014/main" id="{67B65A31-7B66-46BE-8065-BCC0BA2685A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1" name="Text Box 204">
          <a:extLst>
            <a:ext uri="{FF2B5EF4-FFF2-40B4-BE49-F238E27FC236}">
              <a16:creationId xmlns:a16="http://schemas.microsoft.com/office/drawing/2014/main" id="{93E21A2C-415F-43B9-B04E-AA1C5892E56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2" name="Text Box 205">
          <a:extLst>
            <a:ext uri="{FF2B5EF4-FFF2-40B4-BE49-F238E27FC236}">
              <a16:creationId xmlns:a16="http://schemas.microsoft.com/office/drawing/2014/main" id="{82DCE758-EA3C-475E-AEF4-EA48AF8985F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3" name="Text Box 204">
          <a:extLst>
            <a:ext uri="{FF2B5EF4-FFF2-40B4-BE49-F238E27FC236}">
              <a16:creationId xmlns:a16="http://schemas.microsoft.com/office/drawing/2014/main" id="{F2217572-01B3-4F7A-8E2A-54866C4C8FF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4" name="Text Box 205">
          <a:extLst>
            <a:ext uri="{FF2B5EF4-FFF2-40B4-BE49-F238E27FC236}">
              <a16:creationId xmlns:a16="http://schemas.microsoft.com/office/drawing/2014/main" id="{88466FBB-3449-491A-986D-4F38648BD17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5" name="Text Box 204">
          <a:extLst>
            <a:ext uri="{FF2B5EF4-FFF2-40B4-BE49-F238E27FC236}">
              <a16:creationId xmlns:a16="http://schemas.microsoft.com/office/drawing/2014/main" id="{D8B39836-6B82-466A-A033-4D0A7033BD8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6" name="Text Box 205">
          <a:extLst>
            <a:ext uri="{FF2B5EF4-FFF2-40B4-BE49-F238E27FC236}">
              <a16:creationId xmlns:a16="http://schemas.microsoft.com/office/drawing/2014/main" id="{53E0BB00-FC66-4C53-9D94-E190223403A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7" name="Text Box 204">
          <a:extLst>
            <a:ext uri="{FF2B5EF4-FFF2-40B4-BE49-F238E27FC236}">
              <a16:creationId xmlns:a16="http://schemas.microsoft.com/office/drawing/2014/main" id="{8A81053A-8A7C-4F5C-BC02-6CE81896593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8" name="Text Box 205">
          <a:extLst>
            <a:ext uri="{FF2B5EF4-FFF2-40B4-BE49-F238E27FC236}">
              <a16:creationId xmlns:a16="http://schemas.microsoft.com/office/drawing/2014/main" id="{5DACE93C-B2AB-4E54-A4B5-F37FB534BE2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99" name="Text Box 204">
          <a:extLst>
            <a:ext uri="{FF2B5EF4-FFF2-40B4-BE49-F238E27FC236}">
              <a16:creationId xmlns:a16="http://schemas.microsoft.com/office/drawing/2014/main" id="{2456756D-4D0B-42E0-BBC8-C4E00D7A00E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0" name="Text Box 205">
          <a:extLst>
            <a:ext uri="{FF2B5EF4-FFF2-40B4-BE49-F238E27FC236}">
              <a16:creationId xmlns:a16="http://schemas.microsoft.com/office/drawing/2014/main" id="{95D46A9F-D18E-44C3-AE7E-6ED041C4264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1" name="Text Box 204">
          <a:extLst>
            <a:ext uri="{FF2B5EF4-FFF2-40B4-BE49-F238E27FC236}">
              <a16:creationId xmlns:a16="http://schemas.microsoft.com/office/drawing/2014/main" id="{5A4C6461-4AF9-41A2-A927-08B7BC5ECA8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2" name="Text Box 205">
          <a:extLst>
            <a:ext uri="{FF2B5EF4-FFF2-40B4-BE49-F238E27FC236}">
              <a16:creationId xmlns:a16="http://schemas.microsoft.com/office/drawing/2014/main" id="{96EB3B55-DD2E-4941-8B14-CCD6DA99DFB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3" name="Text Box 204">
          <a:extLst>
            <a:ext uri="{FF2B5EF4-FFF2-40B4-BE49-F238E27FC236}">
              <a16:creationId xmlns:a16="http://schemas.microsoft.com/office/drawing/2014/main" id="{9EDC7980-3D26-41ED-A800-6072E208EFE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4" name="Text Box 205">
          <a:extLst>
            <a:ext uri="{FF2B5EF4-FFF2-40B4-BE49-F238E27FC236}">
              <a16:creationId xmlns:a16="http://schemas.microsoft.com/office/drawing/2014/main" id="{1C4F3049-DE79-4753-9BCE-D119EEE1FD5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5" name="Text Box 204">
          <a:extLst>
            <a:ext uri="{FF2B5EF4-FFF2-40B4-BE49-F238E27FC236}">
              <a16:creationId xmlns:a16="http://schemas.microsoft.com/office/drawing/2014/main" id="{D3FAD5A0-FAAB-40C1-825C-3F3DBC5DCE6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6" name="Text Box 205">
          <a:extLst>
            <a:ext uri="{FF2B5EF4-FFF2-40B4-BE49-F238E27FC236}">
              <a16:creationId xmlns:a16="http://schemas.microsoft.com/office/drawing/2014/main" id="{ECBD8F77-DED0-4D9A-97CB-7D0D330E744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7" name="Text Box 204">
          <a:extLst>
            <a:ext uri="{FF2B5EF4-FFF2-40B4-BE49-F238E27FC236}">
              <a16:creationId xmlns:a16="http://schemas.microsoft.com/office/drawing/2014/main" id="{D653B512-1E8E-47F0-A3FD-30A2E2EE7F7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8" name="Text Box 205">
          <a:extLst>
            <a:ext uri="{FF2B5EF4-FFF2-40B4-BE49-F238E27FC236}">
              <a16:creationId xmlns:a16="http://schemas.microsoft.com/office/drawing/2014/main" id="{F52628CC-9897-439F-B3D2-76F94CBD693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09" name="Text Box 204">
          <a:extLst>
            <a:ext uri="{FF2B5EF4-FFF2-40B4-BE49-F238E27FC236}">
              <a16:creationId xmlns:a16="http://schemas.microsoft.com/office/drawing/2014/main" id="{6269D5AE-401E-42EE-B9BD-C470AFD01F1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0" name="Text Box 205">
          <a:extLst>
            <a:ext uri="{FF2B5EF4-FFF2-40B4-BE49-F238E27FC236}">
              <a16:creationId xmlns:a16="http://schemas.microsoft.com/office/drawing/2014/main" id="{1F01868F-F122-46C2-BCA8-BA692B3EF16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1" name="Text Box 204">
          <a:extLst>
            <a:ext uri="{FF2B5EF4-FFF2-40B4-BE49-F238E27FC236}">
              <a16:creationId xmlns:a16="http://schemas.microsoft.com/office/drawing/2014/main" id="{B7E6EDB9-6C27-46A7-BED3-F5B53A046B3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2" name="Text Box 205">
          <a:extLst>
            <a:ext uri="{FF2B5EF4-FFF2-40B4-BE49-F238E27FC236}">
              <a16:creationId xmlns:a16="http://schemas.microsoft.com/office/drawing/2014/main" id="{6A90267F-0E4A-4935-BBD1-4CDC49CC09E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3" name="Text Box 204">
          <a:extLst>
            <a:ext uri="{FF2B5EF4-FFF2-40B4-BE49-F238E27FC236}">
              <a16:creationId xmlns:a16="http://schemas.microsoft.com/office/drawing/2014/main" id="{4BF56135-8E0D-4A5D-95C1-BF531CC0161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4" name="Text Box 205">
          <a:extLst>
            <a:ext uri="{FF2B5EF4-FFF2-40B4-BE49-F238E27FC236}">
              <a16:creationId xmlns:a16="http://schemas.microsoft.com/office/drawing/2014/main" id="{D3139520-73C5-44EF-912B-EE00BD0ECAD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5" name="Text Box 204">
          <a:extLst>
            <a:ext uri="{FF2B5EF4-FFF2-40B4-BE49-F238E27FC236}">
              <a16:creationId xmlns:a16="http://schemas.microsoft.com/office/drawing/2014/main" id="{09A0B53A-CE26-41AB-AAEC-7B7E0C1DAA7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6" name="Text Box 205">
          <a:extLst>
            <a:ext uri="{FF2B5EF4-FFF2-40B4-BE49-F238E27FC236}">
              <a16:creationId xmlns:a16="http://schemas.microsoft.com/office/drawing/2014/main" id="{3F1B300B-A0E4-4A9D-B12E-087FCA89DAA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7" name="Text Box 204">
          <a:extLst>
            <a:ext uri="{FF2B5EF4-FFF2-40B4-BE49-F238E27FC236}">
              <a16:creationId xmlns:a16="http://schemas.microsoft.com/office/drawing/2014/main" id="{C54D1C57-70EE-4870-A481-A7FEFD3F9D0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8" name="Text Box 205">
          <a:extLst>
            <a:ext uri="{FF2B5EF4-FFF2-40B4-BE49-F238E27FC236}">
              <a16:creationId xmlns:a16="http://schemas.microsoft.com/office/drawing/2014/main" id="{A990F736-50AA-4194-8846-0A9D6BA3235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19" name="Text Box 204">
          <a:extLst>
            <a:ext uri="{FF2B5EF4-FFF2-40B4-BE49-F238E27FC236}">
              <a16:creationId xmlns:a16="http://schemas.microsoft.com/office/drawing/2014/main" id="{909B8C05-0631-467D-AE8A-0FC4DFDCBBC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0" name="Text Box 205">
          <a:extLst>
            <a:ext uri="{FF2B5EF4-FFF2-40B4-BE49-F238E27FC236}">
              <a16:creationId xmlns:a16="http://schemas.microsoft.com/office/drawing/2014/main" id="{CCD7C88C-9DCB-45E9-A61D-1613A06EBD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1" name="Text Box 204">
          <a:extLst>
            <a:ext uri="{FF2B5EF4-FFF2-40B4-BE49-F238E27FC236}">
              <a16:creationId xmlns:a16="http://schemas.microsoft.com/office/drawing/2014/main" id="{66EA6EE2-2658-4F30-A479-906E106D8E7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2" name="Text Box 205">
          <a:extLst>
            <a:ext uri="{FF2B5EF4-FFF2-40B4-BE49-F238E27FC236}">
              <a16:creationId xmlns:a16="http://schemas.microsoft.com/office/drawing/2014/main" id="{A17FD16F-6B88-4C77-9E76-B7F84C71A7E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3" name="Text Box 204">
          <a:extLst>
            <a:ext uri="{FF2B5EF4-FFF2-40B4-BE49-F238E27FC236}">
              <a16:creationId xmlns:a16="http://schemas.microsoft.com/office/drawing/2014/main" id="{E1DF5C45-A2CB-4740-8217-B21E56CC073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4" name="Text Box 205">
          <a:extLst>
            <a:ext uri="{FF2B5EF4-FFF2-40B4-BE49-F238E27FC236}">
              <a16:creationId xmlns:a16="http://schemas.microsoft.com/office/drawing/2014/main" id="{32CE5CB3-866D-466B-9E4E-37B967BF695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5" name="Text Box 204">
          <a:extLst>
            <a:ext uri="{FF2B5EF4-FFF2-40B4-BE49-F238E27FC236}">
              <a16:creationId xmlns:a16="http://schemas.microsoft.com/office/drawing/2014/main" id="{DF1C6587-BDC5-4441-A3AC-524AEFF56EC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6" name="Text Box 205">
          <a:extLst>
            <a:ext uri="{FF2B5EF4-FFF2-40B4-BE49-F238E27FC236}">
              <a16:creationId xmlns:a16="http://schemas.microsoft.com/office/drawing/2014/main" id="{4FB13954-4F57-4055-8562-1B2832F9007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7" name="Text Box 204">
          <a:extLst>
            <a:ext uri="{FF2B5EF4-FFF2-40B4-BE49-F238E27FC236}">
              <a16:creationId xmlns:a16="http://schemas.microsoft.com/office/drawing/2014/main" id="{B3E44216-8D5A-4FB0-9A0F-D8EE9C8F2C7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8" name="Text Box 205">
          <a:extLst>
            <a:ext uri="{FF2B5EF4-FFF2-40B4-BE49-F238E27FC236}">
              <a16:creationId xmlns:a16="http://schemas.microsoft.com/office/drawing/2014/main" id="{8E7636D7-7E4A-4633-89FF-BB5507DCF13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29" name="Text Box 204">
          <a:extLst>
            <a:ext uri="{FF2B5EF4-FFF2-40B4-BE49-F238E27FC236}">
              <a16:creationId xmlns:a16="http://schemas.microsoft.com/office/drawing/2014/main" id="{4621DDB6-9FAD-4E4D-83AF-3A393C66BD7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0" name="Text Box 205">
          <a:extLst>
            <a:ext uri="{FF2B5EF4-FFF2-40B4-BE49-F238E27FC236}">
              <a16:creationId xmlns:a16="http://schemas.microsoft.com/office/drawing/2014/main" id="{37E92445-8C07-4151-88C6-15BACDC3322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1" name="Text Box 204">
          <a:extLst>
            <a:ext uri="{FF2B5EF4-FFF2-40B4-BE49-F238E27FC236}">
              <a16:creationId xmlns:a16="http://schemas.microsoft.com/office/drawing/2014/main" id="{6BF1DB5B-79AF-4FD0-976B-6329C38F2DC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2" name="Text Box 205">
          <a:extLst>
            <a:ext uri="{FF2B5EF4-FFF2-40B4-BE49-F238E27FC236}">
              <a16:creationId xmlns:a16="http://schemas.microsoft.com/office/drawing/2014/main" id="{776E1912-723C-4533-BF2F-89B57DA11BC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3" name="Text Box 204">
          <a:extLst>
            <a:ext uri="{FF2B5EF4-FFF2-40B4-BE49-F238E27FC236}">
              <a16:creationId xmlns:a16="http://schemas.microsoft.com/office/drawing/2014/main" id="{8FA25BE1-17B8-4BC9-9965-41D00203871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4" name="Text Box 205">
          <a:extLst>
            <a:ext uri="{FF2B5EF4-FFF2-40B4-BE49-F238E27FC236}">
              <a16:creationId xmlns:a16="http://schemas.microsoft.com/office/drawing/2014/main" id="{6ED97023-773B-49F1-BA4F-AD79186CFC5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5" name="Text Box 204">
          <a:extLst>
            <a:ext uri="{FF2B5EF4-FFF2-40B4-BE49-F238E27FC236}">
              <a16:creationId xmlns:a16="http://schemas.microsoft.com/office/drawing/2014/main" id="{4EFCA241-1C64-492D-87FE-CAA00A4CD0A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6" name="Text Box 205">
          <a:extLst>
            <a:ext uri="{FF2B5EF4-FFF2-40B4-BE49-F238E27FC236}">
              <a16:creationId xmlns:a16="http://schemas.microsoft.com/office/drawing/2014/main" id="{A0D2F525-B519-4F82-B71E-F1EC5AE5187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7" name="Text Box 204">
          <a:extLst>
            <a:ext uri="{FF2B5EF4-FFF2-40B4-BE49-F238E27FC236}">
              <a16:creationId xmlns:a16="http://schemas.microsoft.com/office/drawing/2014/main" id="{E1BCC002-2A7E-4F60-9B07-3D6A58938B7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8" name="Text Box 205">
          <a:extLst>
            <a:ext uri="{FF2B5EF4-FFF2-40B4-BE49-F238E27FC236}">
              <a16:creationId xmlns:a16="http://schemas.microsoft.com/office/drawing/2014/main" id="{58357800-CF82-4DFE-9C56-18FB1FAB3C5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39" name="Text Box 204">
          <a:extLst>
            <a:ext uri="{FF2B5EF4-FFF2-40B4-BE49-F238E27FC236}">
              <a16:creationId xmlns:a16="http://schemas.microsoft.com/office/drawing/2014/main" id="{B9E2D39F-3BA3-49BA-837D-48ECB2076CA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0" name="Text Box 205">
          <a:extLst>
            <a:ext uri="{FF2B5EF4-FFF2-40B4-BE49-F238E27FC236}">
              <a16:creationId xmlns:a16="http://schemas.microsoft.com/office/drawing/2014/main" id="{2C1E4A63-1512-4355-8301-A656EE23D56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1" name="Text Box 204">
          <a:extLst>
            <a:ext uri="{FF2B5EF4-FFF2-40B4-BE49-F238E27FC236}">
              <a16:creationId xmlns:a16="http://schemas.microsoft.com/office/drawing/2014/main" id="{56DAA180-CD74-4DBF-81B5-9DFE6164413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2" name="Text Box 205">
          <a:extLst>
            <a:ext uri="{FF2B5EF4-FFF2-40B4-BE49-F238E27FC236}">
              <a16:creationId xmlns:a16="http://schemas.microsoft.com/office/drawing/2014/main" id="{75F4F7BC-AB3E-4155-B18A-842F8C28D3B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3" name="Text Box 204">
          <a:extLst>
            <a:ext uri="{FF2B5EF4-FFF2-40B4-BE49-F238E27FC236}">
              <a16:creationId xmlns:a16="http://schemas.microsoft.com/office/drawing/2014/main" id="{3EF9167F-E92A-4B4E-9B1E-0CAA10EF0EA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4" name="Text Box 205">
          <a:extLst>
            <a:ext uri="{FF2B5EF4-FFF2-40B4-BE49-F238E27FC236}">
              <a16:creationId xmlns:a16="http://schemas.microsoft.com/office/drawing/2014/main" id="{51E5B1E3-9155-420B-B5BA-3E756FCBEF9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5" name="Text Box 204">
          <a:extLst>
            <a:ext uri="{FF2B5EF4-FFF2-40B4-BE49-F238E27FC236}">
              <a16:creationId xmlns:a16="http://schemas.microsoft.com/office/drawing/2014/main" id="{6919C3CE-E23A-4BE8-9CCB-E359F97E283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6" name="Text Box 205">
          <a:extLst>
            <a:ext uri="{FF2B5EF4-FFF2-40B4-BE49-F238E27FC236}">
              <a16:creationId xmlns:a16="http://schemas.microsoft.com/office/drawing/2014/main" id="{F5B3FB7D-8702-4BA2-8BF2-4BD59B2DF3F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7" name="Text Box 204">
          <a:extLst>
            <a:ext uri="{FF2B5EF4-FFF2-40B4-BE49-F238E27FC236}">
              <a16:creationId xmlns:a16="http://schemas.microsoft.com/office/drawing/2014/main" id="{A2726166-E215-447F-9204-11BAA009E6D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8" name="Text Box 205">
          <a:extLst>
            <a:ext uri="{FF2B5EF4-FFF2-40B4-BE49-F238E27FC236}">
              <a16:creationId xmlns:a16="http://schemas.microsoft.com/office/drawing/2014/main" id="{8EB8E9B5-B13C-46CF-B66E-78622EA98B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49" name="Text Box 204">
          <a:extLst>
            <a:ext uri="{FF2B5EF4-FFF2-40B4-BE49-F238E27FC236}">
              <a16:creationId xmlns:a16="http://schemas.microsoft.com/office/drawing/2014/main" id="{9DE577E9-CA80-484E-90E8-BD585D656FB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0" name="Text Box 205">
          <a:extLst>
            <a:ext uri="{FF2B5EF4-FFF2-40B4-BE49-F238E27FC236}">
              <a16:creationId xmlns:a16="http://schemas.microsoft.com/office/drawing/2014/main" id="{9D6C7CC2-CAE3-4820-AA38-EDEAC6EC3C2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1" name="Text Box 204">
          <a:extLst>
            <a:ext uri="{FF2B5EF4-FFF2-40B4-BE49-F238E27FC236}">
              <a16:creationId xmlns:a16="http://schemas.microsoft.com/office/drawing/2014/main" id="{50ED3A8D-2C32-4CAB-880E-65A707DC2D7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2" name="Text Box 205">
          <a:extLst>
            <a:ext uri="{FF2B5EF4-FFF2-40B4-BE49-F238E27FC236}">
              <a16:creationId xmlns:a16="http://schemas.microsoft.com/office/drawing/2014/main" id="{66257113-C646-48AC-9FD9-3D9799D1BF0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3" name="Text Box 204">
          <a:extLst>
            <a:ext uri="{FF2B5EF4-FFF2-40B4-BE49-F238E27FC236}">
              <a16:creationId xmlns:a16="http://schemas.microsoft.com/office/drawing/2014/main" id="{A7B46247-28BD-4E3A-A81B-3DDF35F1B33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4" name="Text Box 205">
          <a:extLst>
            <a:ext uri="{FF2B5EF4-FFF2-40B4-BE49-F238E27FC236}">
              <a16:creationId xmlns:a16="http://schemas.microsoft.com/office/drawing/2014/main" id="{5D990B81-E160-424A-A89C-5FA89F3755F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5" name="Text Box 204">
          <a:extLst>
            <a:ext uri="{FF2B5EF4-FFF2-40B4-BE49-F238E27FC236}">
              <a16:creationId xmlns:a16="http://schemas.microsoft.com/office/drawing/2014/main" id="{CD3B0517-5B63-401D-923A-75A16A095FA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6" name="Text Box 205">
          <a:extLst>
            <a:ext uri="{FF2B5EF4-FFF2-40B4-BE49-F238E27FC236}">
              <a16:creationId xmlns:a16="http://schemas.microsoft.com/office/drawing/2014/main" id="{B1439A9A-6A65-450D-B877-B78D2933179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7" name="Text Box 204">
          <a:extLst>
            <a:ext uri="{FF2B5EF4-FFF2-40B4-BE49-F238E27FC236}">
              <a16:creationId xmlns:a16="http://schemas.microsoft.com/office/drawing/2014/main" id="{251F5E15-346D-4F6A-875A-B5F3795762A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8" name="Text Box 205">
          <a:extLst>
            <a:ext uri="{FF2B5EF4-FFF2-40B4-BE49-F238E27FC236}">
              <a16:creationId xmlns:a16="http://schemas.microsoft.com/office/drawing/2014/main" id="{79F5503A-49AD-4291-9098-8AB5A673086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59" name="Text Box 204">
          <a:extLst>
            <a:ext uri="{FF2B5EF4-FFF2-40B4-BE49-F238E27FC236}">
              <a16:creationId xmlns:a16="http://schemas.microsoft.com/office/drawing/2014/main" id="{E95760BF-E2FC-4FAB-80BC-653836BAB63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0" name="Text Box 205">
          <a:extLst>
            <a:ext uri="{FF2B5EF4-FFF2-40B4-BE49-F238E27FC236}">
              <a16:creationId xmlns:a16="http://schemas.microsoft.com/office/drawing/2014/main" id="{158FB0D6-BC3E-4DF0-89B8-F960399D1C7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1" name="Text Box 204">
          <a:extLst>
            <a:ext uri="{FF2B5EF4-FFF2-40B4-BE49-F238E27FC236}">
              <a16:creationId xmlns:a16="http://schemas.microsoft.com/office/drawing/2014/main" id="{94915D56-2A47-4354-A2D7-DE491EF0DB2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2" name="Text Box 205">
          <a:extLst>
            <a:ext uri="{FF2B5EF4-FFF2-40B4-BE49-F238E27FC236}">
              <a16:creationId xmlns:a16="http://schemas.microsoft.com/office/drawing/2014/main" id="{561BBE1F-404A-4B98-A7D6-D669B261DFD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3" name="Text Box 204">
          <a:extLst>
            <a:ext uri="{FF2B5EF4-FFF2-40B4-BE49-F238E27FC236}">
              <a16:creationId xmlns:a16="http://schemas.microsoft.com/office/drawing/2014/main" id="{32D66DC4-E523-4FDD-85BC-17B875F19C7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4" name="Text Box 205">
          <a:extLst>
            <a:ext uri="{FF2B5EF4-FFF2-40B4-BE49-F238E27FC236}">
              <a16:creationId xmlns:a16="http://schemas.microsoft.com/office/drawing/2014/main" id="{AD03CF63-EA3E-46D8-A409-BD7D554D718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5969D3D8-7450-4C32-8F47-EF121917D40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ECEFA3C5-6F71-4077-AB4A-69A309325D6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7" name="Text Box 204">
          <a:extLst>
            <a:ext uri="{FF2B5EF4-FFF2-40B4-BE49-F238E27FC236}">
              <a16:creationId xmlns:a16="http://schemas.microsoft.com/office/drawing/2014/main" id="{14E6A402-1F5A-4F27-98D5-EDBCE2AF3E4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8" name="Text Box 205">
          <a:extLst>
            <a:ext uri="{FF2B5EF4-FFF2-40B4-BE49-F238E27FC236}">
              <a16:creationId xmlns:a16="http://schemas.microsoft.com/office/drawing/2014/main" id="{44A7D250-1AA9-4529-BF5F-2143F386C8C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69" name="Text Box 204">
          <a:extLst>
            <a:ext uri="{FF2B5EF4-FFF2-40B4-BE49-F238E27FC236}">
              <a16:creationId xmlns:a16="http://schemas.microsoft.com/office/drawing/2014/main" id="{3A42D94A-0BA5-4731-BDD5-2E33779896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0" name="Text Box 205">
          <a:extLst>
            <a:ext uri="{FF2B5EF4-FFF2-40B4-BE49-F238E27FC236}">
              <a16:creationId xmlns:a16="http://schemas.microsoft.com/office/drawing/2014/main" id="{E298E692-2D71-40FC-BE17-8A69754A15C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1" name="Text Box 204">
          <a:extLst>
            <a:ext uri="{FF2B5EF4-FFF2-40B4-BE49-F238E27FC236}">
              <a16:creationId xmlns:a16="http://schemas.microsoft.com/office/drawing/2014/main" id="{12A8DA56-58E1-435A-B9A3-7541DBD7583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2" name="Text Box 205">
          <a:extLst>
            <a:ext uri="{FF2B5EF4-FFF2-40B4-BE49-F238E27FC236}">
              <a16:creationId xmlns:a16="http://schemas.microsoft.com/office/drawing/2014/main" id="{B866FF4E-1662-4FF9-896C-CEDCDB8598E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3" name="Text Box 204">
          <a:extLst>
            <a:ext uri="{FF2B5EF4-FFF2-40B4-BE49-F238E27FC236}">
              <a16:creationId xmlns:a16="http://schemas.microsoft.com/office/drawing/2014/main" id="{B24F4FDD-2B94-4AF7-A3A0-C4A8840A59B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4" name="Text Box 205">
          <a:extLst>
            <a:ext uri="{FF2B5EF4-FFF2-40B4-BE49-F238E27FC236}">
              <a16:creationId xmlns:a16="http://schemas.microsoft.com/office/drawing/2014/main" id="{9E5C7F30-6A8D-45F5-9B2D-9BFBFB3F0D1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5" name="Text Box 204">
          <a:extLst>
            <a:ext uri="{FF2B5EF4-FFF2-40B4-BE49-F238E27FC236}">
              <a16:creationId xmlns:a16="http://schemas.microsoft.com/office/drawing/2014/main" id="{8CF20B4A-D34A-4C27-A1B4-5CD662FE757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6" name="Text Box 205">
          <a:extLst>
            <a:ext uri="{FF2B5EF4-FFF2-40B4-BE49-F238E27FC236}">
              <a16:creationId xmlns:a16="http://schemas.microsoft.com/office/drawing/2014/main" id="{0E50D396-4951-418F-A0ED-33DDB98A31D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7" name="Text Box 204">
          <a:extLst>
            <a:ext uri="{FF2B5EF4-FFF2-40B4-BE49-F238E27FC236}">
              <a16:creationId xmlns:a16="http://schemas.microsoft.com/office/drawing/2014/main" id="{B4F37494-22F7-41DD-ABF6-B29AC9885D1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8" name="Text Box 205">
          <a:extLst>
            <a:ext uri="{FF2B5EF4-FFF2-40B4-BE49-F238E27FC236}">
              <a16:creationId xmlns:a16="http://schemas.microsoft.com/office/drawing/2014/main" id="{6BA2A8D1-2BD7-4889-BFBD-B039E2D8182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79" name="Text Box 204">
          <a:extLst>
            <a:ext uri="{FF2B5EF4-FFF2-40B4-BE49-F238E27FC236}">
              <a16:creationId xmlns:a16="http://schemas.microsoft.com/office/drawing/2014/main" id="{5CEE595B-C122-4298-B6BD-1A66D9854EA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0" name="Text Box 205">
          <a:extLst>
            <a:ext uri="{FF2B5EF4-FFF2-40B4-BE49-F238E27FC236}">
              <a16:creationId xmlns:a16="http://schemas.microsoft.com/office/drawing/2014/main" id="{AA379300-581B-46D1-8EDD-062E7177876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1" name="Text Box 204">
          <a:extLst>
            <a:ext uri="{FF2B5EF4-FFF2-40B4-BE49-F238E27FC236}">
              <a16:creationId xmlns:a16="http://schemas.microsoft.com/office/drawing/2014/main" id="{8D019580-5B7F-4EC6-83FA-BD4D0E62403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2" name="Text Box 205">
          <a:extLst>
            <a:ext uri="{FF2B5EF4-FFF2-40B4-BE49-F238E27FC236}">
              <a16:creationId xmlns:a16="http://schemas.microsoft.com/office/drawing/2014/main" id="{824D1A82-735D-4FF6-8DB2-6C063F2AB6E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3" name="Text Box 204">
          <a:extLst>
            <a:ext uri="{FF2B5EF4-FFF2-40B4-BE49-F238E27FC236}">
              <a16:creationId xmlns:a16="http://schemas.microsoft.com/office/drawing/2014/main" id="{7A77F633-1722-4285-9355-3991B0375E4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4" name="Text Box 205">
          <a:extLst>
            <a:ext uri="{FF2B5EF4-FFF2-40B4-BE49-F238E27FC236}">
              <a16:creationId xmlns:a16="http://schemas.microsoft.com/office/drawing/2014/main" id="{B54493A2-7215-4933-B8DD-963C38E97C6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5" name="Text Box 204">
          <a:extLst>
            <a:ext uri="{FF2B5EF4-FFF2-40B4-BE49-F238E27FC236}">
              <a16:creationId xmlns:a16="http://schemas.microsoft.com/office/drawing/2014/main" id="{FD61BEBE-63DF-404A-B891-10C3AADDE7E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6" name="Text Box 205">
          <a:extLst>
            <a:ext uri="{FF2B5EF4-FFF2-40B4-BE49-F238E27FC236}">
              <a16:creationId xmlns:a16="http://schemas.microsoft.com/office/drawing/2014/main" id="{3FAF12BD-7DA2-4C4A-96F6-B34B9CFC914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7" name="Text Box 204">
          <a:extLst>
            <a:ext uri="{FF2B5EF4-FFF2-40B4-BE49-F238E27FC236}">
              <a16:creationId xmlns:a16="http://schemas.microsoft.com/office/drawing/2014/main" id="{4743FB77-0458-4157-A669-BBEBD748BE0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8" name="Text Box 205">
          <a:extLst>
            <a:ext uri="{FF2B5EF4-FFF2-40B4-BE49-F238E27FC236}">
              <a16:creationId xmlns:a16="http://schemas.microsoft.com/office/drawing/2014/main" id="{72AF7639-8AF6-493F-BF45-CFD1DDE0FE1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89" name="Text Box 204">
          <a:extLst>
            <a:ext uri="{FF2B5EF4-FFF2-40B4-BE49-F238E27FC236}">
              <a16:creationId xmlns:a16="http://schemas.microsoft.com/office/drawing/2014/main" id="{F085EDB5-E245-4C95-A4B7-6F7F076C0EA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0" name="Text Box 205">
          <a:extLst>
            <a:ext uri="{FF2B5EF4-FFF2-40B4-BE49-F238E27FC236}">
              <a16:creationId xmlns:a16="http://schemas.microsoft.com/office/drawing/2014/main" id="{166B8FF6-565F-4B69-845D-B9E68B1383A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1" name="Text Box 204">
          <a:extLst>
            <a:ext uri="{FF2B5EF4-FFF2-40B4-BE49-F238E27FC236}">
              <a16:creationId xmlns:a16="http://schemas.microsoft.com/office/drawing/2014/main" id="{68EFB2E7-316D-4832-9F08-E6EA2B7E470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2" name="Text Box 205">
          <a:extLst>
            <a:ext uri="{FF2B5EF4-FFF2-40B4-BE49-F238E27FC236}">
              <a16:creationId xmlns:a16="http://schemas.microsoft.com/office/drawing/2014/main" id="{60EA6C00-6218-43FC-BF29-C5941AF0747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3" name="Text Box 204">
          <a:extLst>
            <a:ext uri="{FF2B5EF4-FFF2-40B4-BE49-F238E27FC236}">
              <a16:creationId xmlns:a16="http://schemas.microsoft.com/office/drawing/2014/main" id="{A545B844-7D76-4DD0-A5F5-B55FF794FCD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4" name="Text Box 205">
          <a:extLst>
            <a:ext uri="{FF2B5EF4-FFF2-40B4-BE49-F238E27FC236}">
              <a16:creationId xmlns:a16="http://schemas.microsoft.com/office/drawing/2014/main" id="{C318AC96-2300-4D74-82A7-AC687EC1649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5" name="Text Box 204">
          <a:extLst>
            <a:ext uri="{FF2B5EF4-FFF2-40B4-BE49-F238E27FC236}">
              <a16:creationId xmlns:a16="http://schemas.microsoft.com/office/drawing/2014/main" id="{F4B0FDC9-7302-46C3-923E-C5F18064F94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6" name="Text Box 205">
          <a:extLst>
            <a:ext uri="{FF2B5EF4-FFF2-40B4-BE49-F238E27FC236}">
              <a16:creationId xmlns:a16="http://schemas.microsoft.com/office/drawing/2014/main" id="{0F56E84A-C6B0-48AF-B382-82F7B2E1824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7" name="Text Box 204">
          <a:extLst>
            <a:ext uri="{FF2B5EF4-FFF2-40B4-BE49-F238E27FC236}">
              <a16:creationId xmlns:a16="http://schemas.microsoft.com/office/drawing/2014/main" id="{9A9C1A73-F84E-4B22-99A0-D9ADB0D7A8C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8" name="Text Box 205">
          <a:extLst>
            <a:ext uri="{FF2B5EF4-FFF2-40B4-BE49-F238E27FC236}">
              <a16:creationId xmlns:a16="http://schemas.microsoft.com/office/drawing/2014/main" id="{795237E7-3E83-4D0E-829B-56A602D1A75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399" name="Text Box 204">
          <a:extLst>
            <a:ext uri="{FF2B5EF4-FFF2-40B4-BE49-F238E27FC236}">
              <a16:creationId xmlns:a16="http://schemas.microsoft.com/office/drawing/2014/main" id="{9948D9D1-42C1-455E-9D2F-BC7B2A529E5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0" name="Text Box 205">
          <a:extLst>
            <a:ext uri="{FF2B5EF4-FFF2-40B4-BE49-F238E27FC236}">
              <a16:creationId xmlns:a16="http://schemas.microsoft.com/office/drawing/2014/main" id="{18A24C00-D52F-4972-AFED-3AC4A9D2651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1" name="Text Box 204">
          <a:extLst>
            <a:ext uri="{FF2B5EF4-FFF2-40B4-BE49-F238E27FC236}">
              <a16:creationId xmlns:a16="http://schemas.microsoft.com/office/drawing/2014/main" id="{AB16ED22-D40E-464C-95EA-E107CBEB7B1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2" name="Text Box 205">
          <a:extLst>
            <a:ext uri="{FF2B5EF4-FFF2-40B4-BE49-F238E27FC236}">
              <a16:creationId xmlns:a16="http://schemas.microsoft.com/office/drawing/2014/main" id="{2DB0B925-88D8-4DC1-A80B-3893BC0B555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3" name="Text Box 204">
          <a:extLst>
            <a:ext uri="{FF2B5EF4-FFF2-40B4-BE49-F238E27FC236}">
              <a16:creationId xmlns:a16="http://schemas.microsoft.com/office/drawing/2014/main" id="{B60C131A-52A4-41C8-9C7A-824384B9F6B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4" name="Text Box 205">
          <a:extLst>
            <a:ext uri="{FF2B5EF4-FFF2-40B4-BE49-F238E27FC236}">
              <a16:creationId xmlns:a16="http://schemas.microsoft.com/office/drawing/2014/main" id="{20B8CBD0-6316-4131-B531-E0D2B355254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5" name="Text Box 204">
          <a:extLst>
            <a:ext uri="{FF2B5EF4-FFF2-40B4-BE49-F238E27FC236}">
              <a16:creationId xmlns:a16="http://schemas.microsoft.com/office/drawing/2014/main" id="{A3F7CE9C-8F38-4310-8B82-F949EF6C8D0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6" name="Text Box 205">
          <a:extLst>
            <a:ext uri="{FF2B5EF4-FFF2-40B4-BE49-F238E27FC236}">
              <a16:creationId xmlns:a16="http://schemas.microsoft.com/office/drawing/2014/main" id="{1154D20A-5D6E-4A00-A7E3-FAF210FA75E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7" name="Text Box 204">
          <a:extLst>
            <a:ext uri="{FF2B5EF4-FFF2-40B4-BE49-F238E27FC236}">
              <a16:creationId xmlns:a16="http://schemas.microsoft.com/office/drawing/2014/main" id="{5837D7E7-270B-4787-9DE3-873D5CBA681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8" name="Text Box 205">
          <a:extLst>
            <a:ext uri="{FF2B5EF4-FFF2-40B4-BE49-F238E27FC236}">
              <a16:creationId xmlns:a16="http://schemas.microsoft.com/office/drawing/2014/main" id="{F78F2296-4FA0-49F3-B4AE-BBE94B43E21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09" name="Text Box 204">
          <a:extLst>
            <a:ext uri="{FF2B5EF4-FFF2-40B4-BE49-F238E27FC236}">
              <a16:creationId xmlns:a16="http://schemas.microsoft.com/office/drawing/2014/main" id="{8A0EE9B9-748F-4697-B563-D88955AF3D8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0" name="Text Box 205">
          <a:extLst>
            <a:ext uri="{FF2B5EF4-FFF2-40B4-BE49-F238E27FC236}">
              <a16:creationId xmlns:a16="http://schemas.microsoft.com/office/drawing/2014/main" id="{F302AC96-BF60-48B0-9E0F-F12DECEF7C5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1" name="Text Box 204">
          <a:extLst>
            <a:ext uri="{FF2B5EF4-FFF2-40B4-BE49-F238E27FC236}">
              <a16:creationId xmlns:a16="http://schemas.microsoft.com/office/drawing/2014/main" id="{48F9175F-ECF0-4A59-A00C-2D22F6F38CD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2" name="Text Box 205">
          <a:extLst>
            <a:ext uri="{FF2B5EF4-FFF2-40B4-BE49-F238E27FC236}">
              <a16:creationId xmlns:a16="http://schemas.microsoft.com/office/drawing/2014/main" id="{E475DA0F-03D1-4022-B04C-54209C184B7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3" name="Text Box 204">
          <a:extLst>
            <a:ext uri="{FF2B5EF4-FFF2-40B4-BE49-F238E27FC236}">
              <a16:creationId xmlns:a16="http://schemas.microsoft.com/office/drawing/2014/main" id="{2BD47353-BDB9-4754-8552-2EB29D31DCF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4" name="Text Box 205">
          <a:extLst>
            <a:ext uri="{FF2B5EF4-FFF2-40B4-BE49-F238E27FC236}">
              <a16:creationId xmlns:a16="http://schemas.microsoft.com/office/drawing/2014/main" id="{8F2C92F1-B41F-4AB1-B211-FCB4F76D4A9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5" name="Text Box 204">
          <a:extLst>
            <a:ext uri="{FF2B5EF4-FFF2-40B4-BE49-F238E27FC236}">
              <a16:creationId xmlns:a16="http://schemas.microsoft.com/office/drawing/2014/main" id="{D4235A75-44CB-48A2-99D7-52F3A0EC63D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6" name="Text Box 205">
          <a:extLst>
            <a:ext uri="{FF2B5EF4-FFF2-40B4-BE49-F238E27FC236}">
              <a16:creationId xmlns:a16="http://schemas.microsoft.com/office/drawing/2014/main" id="{58B7C01A-BF40-4E65-98EA-600AAB66991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7" name="Text Box 204">
          <a:extLst>
            <a:ext uri="{FF2B5EF4-FFF2-40B4-BE49-F238E27FC236}">
              <a16:creationId xmlns:a16="http://schemas.microsoft.com/office/drawing/2014/main" id="{240B7175-5026-42C2-A28B-98C549B6D27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8" name="Text Box 205">
          <a:extLst>
            <a:ext uri="{FF2B5EF4-FFF2-40B4-BE49-F238E27FC236}">
              <a16:creationId xmlns:a16="http://schemas.microsoft.com/office/drawing/2014/main" id="{C025DBD5-85F9-4EF6-A520-BE569ABE5E6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19" name="Text Box 204">
          <a:extLst>
            <a:ext uri="{FF2B5EF4-FFF2-40B4-BE49-F238E27FC236}">
              <a16:creationId xmlns:a16="http://schemas.microsoft.com/office/drawing/2014/main" id="{954620E7-CC56-4CBA-BD46-238574F0871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0" name="Text Box 205">
          <a:extLst>
            <a:ext uri="{FF2B5EF4-FFF2-40B4-BE49-F238E27FC236}">
              <a16:creationId xmlns:a16="http://schemas.microsoft.com/office/drawing/2014/main" id="{99CA8CEF-4626-4945-94E8-77721FBF781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1" name="Text Box 204">
          <a:extLst>
            <a:ext uri="{FF2B5EF4-FFF2-40B4-BE49-F238E27FC236}">
              <a16:creationId xmlns:a16="http://schemas.microsoft.com/office/drawing/2014/main" id="{133D7470-FEFF-4946-8076-04CA27E47EE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2" name="Text Box 205">
          <a:extLst>
            <a:ext uri="{FF2B5EF4-FFF2-40B4-BE49-F238E27FC236}">
              <a16:creationId xmlns:a16="http://schemas.microsoft.com/office/drawing/2014/main" id="{2CF062F8-97D4-44E8-8D83-4C5FF7E3830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3" name="Text Box 204">
          <a:extLst>
            <a:ext uri="{FF2B5EF4-FFF2-40B4-BE49-F238E27FC236}">
              <a16:creationId xmlns:a16="http://schemas.microsoft.com/office/drawing/2014/main" id="{DBC931D2-8AE4-441D-808B-A4EBF991CAE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4" name="Text Box 205">
          <a:extLst>
            <a:ext uri="{FF2B5EF4-FFF2-40B4-BE49-F238E27FC236}">
              <a16:creationId xmlns:a16="http://schemas.microsoft.com/office/drawing/2014/main" id="{683978E3-3051-40E3-8D17-86D9892F8E0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5" name="Text Box 204">
          <a:extLst>
            <a:ext uri="{FF2B5EF4-FFF2-40B4-BE49-F238E27FC236}">
              <a16:creationId xmlns:a16="http://schemas.microsoft.com/office/drawing/2014/main" id="{A9C59BDD-FC16-41E0-90EB-58E90329799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6" name="Text Box 205">
          <a:extLst>
            <a:ext uri="{FF2B5EF4-FFF2-40B4-BE49-F238E27FC236}">
              <a16:creationId xmlns:a16="http://schemas.microsoft.com/office/drawing/2014/main" id="{DE0D6040-A607-4180-A0E5-20686529C8D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7" name="Text Box 204">
          <a:extLst>
            <a:ext uri="{FF2B5EF4-FFF2-40B4-BE49-F238E27FC236}">
              <a16:creationId xmlns:a16="http://schemas.microsoft.com/office/drawing/2014/main" id="{8752FC89-A109-4052-B4FD-94864EDEA25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8" name="Text Box 205">
          <a:extLst>
            <a:ext uri="{FF2B5EF4-FFF2-40B4-BE49-F238E27FC236}">
              <a16:creationId xmlns:a16="http://schemas.microsoft.com/office/drawing/2014/main" id="{A1AABFC9-9313-4E2D-9D26-4E4EAE48C29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29" name="Text Box 204">
          <a:extLst>
            <a:ext uri="{FF2B5EF4-FFF2-40B4-BE49-F238E27FC236}">
              <a16:creationId xmlns:a16="http://schemas.microsoft.com/office/drawing/2014/main" id="{4ECB6A7B-D581-43EB-BB97-3814E8D385A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0" name="Text Box 205">
          <a:extLst>
            <a:ext uri="{FF2B5EF4-FFF2-40B4-BE49-F238E27FC236}">
              <a16:creationId xmlns:a16="http://schemas.microsoft.com/office/drawing/2014/main" id="{931BC631-2142-470F-869A-015270C3ED8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1" name="Text Box 204">
          <a:extLst>
            <a:ext uri="{FF2B5EF4-FFF2-40B4-BE49-F238E27FC236}">
              <a16:creationId xmlns:a16="http://schemas.microsoft.com/office/drawing/2014/main" id="{4FB29B12-3FA9-4B50-81F4-4AD032BB4F0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2" name="Text Box 205">
          <a:extLst>
            <a:ext uri="{FF2B5EF4-FFF2-40B4-BE49-F238E27FC236}">
              <a16:creationId xmlns:a16="http://schemas.microsoft.com/office/drawing/2014/main" id="{DFB83D1C-56D1-4AF0-96BB-4B0B51C8A61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3" name="Text Box 204">
          <a:extLst>
            <a:ext uri="{FF2B5EF4-FFF2-40B4-BE49-F238E27FC236}">
              <a16:creationId xmlns:a16="http://schemas.microsoft.com/office/drawing/2014/main" id="{9F9ED86E-76E8-45BB-93FD-9726A9347C5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4" name="Text Box 205">
          <a:extLst>
            <a:ext uri="{FF2B5EF4-FFF2-40B4-BE49-F238E27FC236}">
              <a16:creationId xmlns:a16="http://schemas.microsoft.com/office/drawing/2014/main" id="{48B78C98-31FA-446A-8BFE-A43FAC5DE73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5" name="Text Box 204">
          <a:extLst>
            <a:ext uri="{FF2B5EF4-FFF2-40B4-BE49-F238E27FC236}">
              <a16:creationId xmlns:a16="http://schemas.microsoft.com/office/drawing/2014/main" id="{A040C24F-3DB4-4B1D-AEAC-310BFFD32E3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6" name="Text Box 205">
          <a:extLst>
            <a:ext uri="{FF2B5EF4-FFF2-40B4-BE49-F238E27FC236}">
              <a16:creationId xmlns:a16="http://schemas.microsoft.com/office/drawing/2014/main" id="{C1F92C15-3955-4D2B-8B16-399857A9FFD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7" name="Text Box 204">
          <a:extLst>
            <a:ext uri="{FF2B5EF4-FFF2-40B4-BE49-F238E27FC236}">
              <a16:creationId xmlns:a16="http://schemas.microsoft.com/office/drawing/2014/main" id="{283FB651-B1F5-4C89-A129-51071233C6B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8" name="Text Box 205">
          <a:extLst>
            <a:ext uri="{FF2B5EF4-FFF2-40B4-BE49-F238E27FC236}">
              <a16:creationId xmlns:a16="http://schemas.microsoft.com/office/drawing/2014/main" id="{9A259F33-4FD9-4E8C-B93F-581BE2932A7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39" name="Text Box 204">
          <a:extLst>
            <a:ext uri="{FF2B5EF4-FFF2-40B4-BE49-F238E27FC236}">
              <a16:creationId xmlns:a16="http://schemas.microsoft.com/office/drawing/2014/main" id="{AC1D9E62-7774-47A8-8684-3B0B59EFA0D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0" name="Text Box 205">
          <a:extLst>
            <a:ext uri="{FF2B5EF4-FFF2-40B4-BE49-F238E27FC236}">
              <a16:creationId xmlns:a16="http://schemas.microsoft.com/office/drawing/2014/main" id="{B9D90A64-C5B4-46C8-86B3-D520F06073F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1" name="Text Box 204">
          <a:extLst>
            <a:ext uri="{FF2B5EF4-FFF2-40B4-BE49-F238E27FC236}">
              <a16:creationId xmlns:a16="http://schemas.microsoft.com/office/drawing/2014/main" id="{DE518E1D-5E85-4CFC-9386-3BC20CC9620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2" name="Text Box 205">
          <a:extLst>
            <a:ext uri="{FF2B5EF4-FFF2-40B4-BE49-F238E27FC236}">
              <a16:creationId xmlns:a16="http://schemas.microsoft.com/office/drawing/2014/main" id="{D8AF434D-23ED-4813-B361-7FF5026AB46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3" name="Text Box 204">
          <a:extLst>
            <a:ext uri="{FF2B5EF4-FFF2-40B4-BE49-F238E27FC236}">
              <a16:creationId xmlns:a16="http://schemas.microsoft.com/office/drawing/2014/main" id="{7971294D-5E8D-43C5-BDF7-59C3CEF0AFA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4" name="Text Box 205">
          <a:extLst>
            <a:ext uri="{FF2B5EF4-FFF2-40B4-BE49-F238E27FC236}">
              <a16:creationId xmlns:a16="http://schemas.microsoft.com/office/drawing/2014/main" id="{EFAA8448-1E7D-4DCA-A9A6-11EB0B95EE8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5" name="Text Box 204">
          <a:extLst>
            <a:ext uri="{FF2B5EF4-FFF2-40B4-BE49-F238E27FC236}">
              <a16:creationId xmlns:a16="http://schemas.microsoft.com/office/drawing/2014/main" id="{B6338DC0-1709-4315-8976-1801790F747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6" name="Text Box 205">
          <a:extLst>
            <a:ext uri="{FF2B5EF4-FFF2-40B4-BE49-F238E27FC236}">
              <a16:creationId xmlns:a16="http://schemas.microsoft.com/office/drawing/2014/main" id="{2E75AECB-8C69-44F2-BFDA-B89C082A7E2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7" name="Text Box 204">
          <a:extLst>
            <a:ext uri="{FF2B5EF4-FFF2-40B4-BE49-F238E27FC236}">
              <a16:creationId xmlns:a16="http://schemas.microsoft.com/office/drawing/2014/main" id="{407E6CB2-EC32-4291-B169-2DF286F8D19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8" name="Text Box 205">
          <a:extLst>
            <a:ext uri="{FF2B5EF4-FFF2-40B4-BE49-F238E27FC236}">
              <a16:creationId xmlns:a16="http://schemas.microsoft.com/office/drawing/2014/main" id="{693FA50F-3600-40DB-8CA4-35C440A9402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49" name="Text Box 204">
          <a:extLst>
            <a:ext uri="{FF2B5EF4-FFF2-40B4-BE49-F238E27FC236}">
              <a16:creationId xmlns:a16="http://schemas.microsoft.com/office/drawing/2014/main" id="{AD5D9219-CBFF-4F1D-8F21-A55C8804500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0" name="Text Box 205">
          <a:extLst>
            <a:ext uri="{FF2B5EF4-FFF2-40B4-BE49-F238E27FC236}">
              <a16:creationId xmlns:a16="http://schemas.microsoft.com/office/drawing/2014/main" id="{369E39F4-E02B-429B-8889-9711E1B9F9A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1" name="Text Box 204">
          <a:extLst>
            <a:ext uri="{FF2B5EF4-FFF2-40B4-BE49-F238E27FC236}">
              <a16:creationId xmlns:a16="http://schemas.microsoft.com/office/drawing/2014/main" id="{3F3D71F0-6AFF-4209-8AC7-72A4F9F7562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2" name="Text Box 205">
          <a:extLst>
            <a:ext uri="{FF2B5EF4-FFF2-40B4-BE49-F238E27FC236}">
              <a16:creationId xmlns:a16="http://schemas.microsoft.com/office/drawing/2014/main" id="{4E9023DB-CDF3-4CA4-A3F7-41E53DDAE23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3" name="Text Box 204">
          <a:extLst>
            <a:ext uri="{FF2B5EF4-FFF2-40B4-BE49-F238E27FC236}">
              <a16:creationId xmlns:a16="http://schemas.microsoft.com/office/drawing/2014/main" id="{DB2EEACC-0333-4E54-B0DD-6E9879CE280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4" name="Text Box 205">
          <a:extLst>
            <a:ext uri="{FF2B5EF4-FFF2-40B4-BE49-F238E27FC236}">
              <a16:creationId xmlns:a16="http://schemas.microsoft.com/office/drawing/2014/main" id="{CD2DEB1A-F668-461F-977F-C9540A64342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5" name="Text Box 204">
          <a:extLst>
            <a:ext uri="{FF2B5EF4-FFF2-40B4-BE49-F238E27FC236}">
              <a16:creationId xmlns:a16="http://schemas.microsoft.com/office/drawing/2014/main" id="{DFD50AB6-FACB-45A2-B839-43BF4187F45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6" name="Text Box 205">
          <a:extLst>
            <a:ext uri="{FF2B5EF4-FFF2-40B4-BE49-F238E27FC236}">
              <a16:creationId xmlns:a16="http://schemas.microsoft.com/office/drawing/2014/main" id="{5AD032B5-E71F-4EFE-809F-8F7D3E9FDF8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7" name="Text Box 204">
          <a:extLst>
            <a:ext uri="{FF2B5EF4-FFF2-40B4-BE49-F238E27FC236}">
              <a16:creationId xmlns:a16="http://schemas.microsoft.com/office/drawing/2014/main" id="{761C3EFC-118F-4BCA-A2F8-8563091320E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8" name="Text Box 205">
          <a:extLst>
            <a:ext uri="{FF2B5EF4-FFF2-40B4-BE49-F238E27FC236}">
              <a16:creationId xmlns:a16="http://schemas.microsoft.com/office/drawing/2014/main" id="{1B393501-9E20-443A-8A3D-0C28AE1B4C3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59" name="Text Box 204">
          <a:extLst>
            <a:ext uri="{FF2B5EF4-FFF2-40B4-BE49-F238E27FC236}">
              <a16:creationId xmlns:a16="http://schemas.microsoft.com/office/drawing/2014/main" id="{61746EAF-CA8E-473D-B65D-787E68B6C0D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0" name="Text Box 205">
          <a:extLst>
            <a:ext uri="{FF2B5EF4-FFF2-40B4-BE49-F238E27FC236}">
              <a16:creationId xmlns:a16="http://schemas.microsoft.com/office/drawing/2014/main" id="{A2F5ED5E-EC60-4CFE-8703-6CF124666E5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1" name="Text Box 204">
          <a:extLst>
            <a:ext uri="{FF2B5EF4-FFF2-40B4-BE49-F238E27FC236}">
              <a16:creationId xmlns:a16="http://schemas.microsoft.com/office/drawing/2014/main" id="{9197FCA8-9D73-4805-B05C-F77DA9BCBFC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2" name="Text Box 205">
          <a:extLst>
            <a:ext uri="{FF2B5EF4-FFF2-40B4-BE49-F238E27FC236}">
              <a16:creationId xmlns:a16="http://schemas.microsoft.com/office/drawing/2014/main" id="{D58D2E68-B79E-418D-81A1-4F5DFD90513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3" name="Text Box 204">
          <a:extLst>
            <a:ext uri="{FF2B5EF4-FFF2-40B4-BE49-F238E27FC236}">
              <a16:creationId xmlns:a16="http://schemas.microsoft.com/office/drawing/2014/main" id="{C9AFEE2B-0730-400B-BAE5-CCE0266B3CB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4" name="Text Box 205">
          <a:extLst>
            <a:ext uri="{FF2B5EF4-FFF2-40B4-BE49-F238E27FC236}">
              <a16:creationId xmlns:a16="http://schemas.microsoft.com/office/drawing/2014/main" id="{5FC12867-E475-47AB-8E0C-0FC03D3DD9D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5" name="Text Box 204">
          <a:extLst>
            <a:ext uri="{FF2B5EF4-FFF2-40B4-BE49-F238E27FC236}">
              <a16:creationId xmlns:a16="http://schemas.microsoft.com/office/drawing/2014/main" id="{BF6B7BA6-D626-43B1-8457-04FCE352429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6" name="Text Box 205">
          <a:extLst>
            <a:ext uri="{FF2B5EF4-FFF2-40B4-BE49-F238E27FC236}">
              <a16:creationId xmlns:a16="http://schemas.microsoft.com/office/drawing/2014/main" id="{618FDF57-DA72-4DE9-892E-97BB8D23DF5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7" name="Text Box 204">
          <a:extLst>
            <a:ext uri="{FF2B5EF4-FFF2-40B4-BE49-F238E27FC236}">
              <a16:creationId xmlns:a16="http://schemas.microsoft.com/office/drawing/2014/main" id="{B69F3757-6891-4C06-9484-9E2CECDB153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8" name="Text Box 205">
          <a:extLst>
            <a:ext uri="{FF2B5EF4-FFF2-40B4-BE49-F238E27FC236}">
              <a16:creationId xmlns:a16="http://schemas.microsoft.com/office/drawing/2014/main" id="{7C0F9E14-AC9A-4499-8199-73CEEE5D1AA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69" name="Text Box 204">
          <a:extLst>
            <a:ext uri="{FF2B5EF4-FFF2-40B4-BE49-F238E27FC236}">
              <a16:creationId xmlns:a16="http://schemas.microsoft.com/office/drawing/2014/main" id="{C33A9DE8-C5C2-4B07-8A7A-D6259BF305C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0" name="Text Box 205">
          <a:extLst>
            <a:ext uri="{FF2B5EF4-FFF2-40B4-BE49-F238E27FC236}">
              <a16:creationId xmlns:a16="http://schemas.microsoft.com/office/drawing/2014/main" id="{118C509F-1F22-43BE-8EA7-3E09C56297C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1" name="Text Box 204">
          <a:extLst>
            <a:ext uri="{FF2B5EF4-FFF2-40B4-BE49-F238E27FC236}">
              <a16:creationId xmlns:a16="http://schemas.microsoft.com/office/drawing/2014/main" id="{73A46B09-AE6B-4867-957F-74A5E98E819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2" name="Text Box 205">
          <a:extLst>
            <a:ext uri="{FF2B5EF4-FFF2-40B4-BE49-F238E27FC236}">
              <a16:creationId xmlns:a16="http://schemas.microsoft.com/office/drawing/2014/main" id="{C69ADFD4-D1B7-4A08-947A-E9C8FC7E3FF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3" name="Text Box 204">
          <a:extLst>
            <a:ext uri="{FF2B5EF4-FFF2-40B4-BE49-F238E27FC236}">
              <a16:creationId xmlns:a16="http://schemas.microsoft.com/office/drawing/2014/main" id="{54D4E590-8CC6-4733-8717-B4AD8A27DDB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4" name="Text Box 205">
          <a:extLst>
            <a:ext uri="{FF2B5EF4-FFF2-40B4-BE49-F238E27FC236}">
              <a16:creationId xmlns:a16="http://schemas.microsoft.com/office/drawing/2014/main" id="{915B5925-90DD-4807-95CD-139A87A7FCD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5" name="Text Box 204">
          <a:extLst>
            <a:ext uri="{FF2B5EF4-FFF2-40B4-BE49-F238E27FC236}">
              <a16:creationId xmlns:a16="http://schemas.microsoft.com/office/drawing/2014/main" id="{46BC2EEF-0571-4623-B314-D74B91738BB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6" name="Text Box 205">
          <a:extLst>
            <a:ext uri="{FF2B5EF4-FFF2-40B4-BE49-F238E27FC236}">
              <a16:creationId xmlns:a16="http://schemas.microsoft.com/office/drawing/2014/main" id="{1A91B810-13F3-4F9C-87EE-31808EEA21A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7" name="Text Box 204">
          <a:extLst>
            <a:ext uri="{FF2B5EF4-FFF2-40B4-BE49-F238E27FC236}">
              <a16:creationId xmlns:a16="http://schemas.microsoft.com/office/drawing/2014/main" id="{F7150736-955E-4FD0-B00A-71A85E2EF73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8" name="Text Box 205">
          <a:extLst>
            <a:ext uri="{FF2B5EF4-FFF2-40B4-BE49-F238E27FC236}">
              <a16:creationId xmlns:a16="http://schemas.microsoft.com/office/drawing/2014/main" id="{BCE3AD35-AD06-42C3-8472-E312FCD200B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79" name="Text Box 204">
          <a:extLst>
            <a:ext uri="{FF2B5EF4-FFF2-40B4-BE49-F238E27FC236}">
              <a16:creationId xmlns:a16="http://schemas.microsoft.com/office/drawing/2014/main" id="{DB39E523-8349-4510-B263-6B2523C5712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0" name="Text Box 205">
          <a:extLst>
            <a:ext uri="{FF2B5EF4-FFF2-40B4-BE49-F238E27FC236}">
              <a16:creationId xmlns:a16="http://schemas.microsoft.com/office/drawing/2014/main" id="{5A0F15E8-D69F-43BB-916C-AAC4D94DD2D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1" name="Text Box 204">
          <a:extLst>
            <a:ext uri="{FF2B5EF4-FFF2-40B4-BE49-F238E27FC236}">
              <a16:creationId xmlns:a16="http://schemas.microsoft.com/office/drawing/2014/main" id="{7ACDAFE8-C487-43A4-BFD5-702546C392A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2" name="Text Box 205">
          <a:extLst>
            <a:ext uri="{FF2B5EF4-FFF2-40B4-BE49-F238E27FC236}">
              <a16:creationId xmlns:a16="http://schemas.microsoft.com/office/drawing/2014/main" id="{DBC98ED8-36A8-4242-BA91-2CBE6531FF1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3" name="Text Box 204">
          <a:extLst>
            <a:ext uri="{FF2B5EF4-FFF2-40B4-BE49-F238E27FC236}">
              <a16:creationId xmlns:a16="http://schemas.microsoft.com/office/drawing/2014/main" id="{16196EF4-053E-4F8C-93D8-2A1E5D885FD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4" name="Text Box 205">
          <a:extLst>
            <a:ext uri="{FF2B5EF4-FFF2-40B4-BE49-F238E27FC236}">
              <a16:creationId xmlns:a16="http://schemas.microsoft.com/office/drawing/2014/main" id="{423BF6FE-A9F6-461F-94F0-538580CFF39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5" name="Text Box 204">
          <a:extLst>
            <a:ext uri="{FF2B5EF4-FFF2-40B4-BE49-F238E27FC236}">
              <a16:creationId xmlns:a16="http://schemas.microsoft.com/office/drawing/2014/main" id="{F1FC0F5C-0291-41C3-8ADF-8603A86E61B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6" name="Text Box 205">
          <a:extLst>
            <a:ext uri="{FF2B5EF4-FFF2-40B4-BE49-F238E27FC236}">
              <a16:creationId xmlns:a16="http://schemas.microsoft.com/office/drawing/2014/main" id="{9F21B392-BB65-4FE8-924D-DD071D60DEF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7" name="Text Box 204">
          <a:extLst>
            <a:ext uri="{FF2B5EF4-FFF2-40B4-BE49-F238E27FC236}">
              <a16:creationId xmlns:a16="http://schemas.microsoft.com/office/drawing/2014/main" id="{E2E6186F-68BB-4C3D-B787-CF688E18222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8" name="Text Box 205">
          <a:extLst>
            <a:ext uri="{FF2B5EF4-FFF2-40B4-BE49-F238E27FC236}">
              <a16:creationId xmlns:a16="http://schemas.microsoft.com/office/drawing/2014/main" id="{7F73AD75-B551-42BC-A919-BD8FA66540F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89" name="Text Box 204">
          <a:extLst>
            <a:ext uri="{FF2B5EF4-FFF2-40B4-BE49-F238E27FC236}">
              <a16:creationId xmlns:a16="http://schemas.microsoft.com/office/drawing/2014/main" id="{A52FDD49-7109-4592-B3F0-B3A8644ED65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0" name="Text Box 205">
          <a:extLst>
            <a:ext uri="{FF2B5EF4-FFF2-40B4-BE49-F238E27FC236}">
              <a16:creationId xmlns:a16="http://schemas.microsoft.com/office/drawing/2014/main" id="{A0FAD6CB-F267-450A-A904-B89335E0A44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1" name="Text Box 204">
          <a:extLst>
            <a:ext uri="{FF2B5EF4-FFF2-40B4-BE49-F238E27FC236}">
              <a16:creationId xmlns:a16="http://schemas.microsoft.com/office/drawing/2014/main" id="{515C01DE-D33B-453A-B19E-9DBD3AB5474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2" name="Text Box 205">
          <a:extLst>
            <a:ext uri="{FF2B5EF4-FFF2-40B4-BE49-F238E27FC236}">
              <a16:creationId xmlns:a16="http://schemas.microsoft.com/office/drawing/2014/main" id="{62C6A088-68FA-41D9-AED0-F0637DDE6EC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3" name="Text Box 204">
          <a:extLst>
            <a:ext uri="{FF2B5EF4-FFF2-40B4-BE49-F238E27FC236}">
              <a16:creationId xmlns:a16="http://schemas.microsoft.com/office/drawing/2014/main" id="{2003A849-F36B-48E2-A93B-9FABC2C7F18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4" name="Text Box 205">
          <a:extLst>
            <a:ext uri="{FF2B5EF4-FFF2-40B4-BE49-F238E27FC236}">
              <a16:creationId xmlns:a16="http://schemas.microsoft.com/office/drawing/2014/main" id="{DA9AEBDC-0858-4A3D-A445-F0268EA1A8A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5" name="Text Box 204">
          <a:extLst>
            <a:ext uri="{FF2B5EF4-FFF2-40B4-BE49-F238E27FC236}">
              <a16:creationId xmlns:a16="http://schemas.microsoft.com/office/drawing/2014/main" id="{0FC14113-59BA-44A6-B97B-B6EA79B06B7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6" name="Text Box 205">
          <a:extLst>
            <a:ext uri="{FF2B5EF4-FFF2-40B4-BE49-F238E27FC236}">
              <a16:creationId xmlns:a16="http://schemas.microsoft.com/office/drawing/2014/main" id="{63EB224D-4B47-45DB-BAC1-C46C0297A80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7" name="Text Box 204">
          <a:extLst>
            <a:ext uri="{FF2B5EF4-FFF2-40B4-BE49-F238E27FC236}">
              <a16:creationId xmlns:a16="http://schemas.microsoft.com/office/drawing/2014/main" id="{8E862C05-B2E4-464D-8B5C-D016F7C943A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8" name="Text Box 205">
          <a:extLst>
            <a:ext uri="{FF2B5EF4-FFF2-40B4-BE49-F238E27FC236}">
              <a16:creationId xmlns:a16="http://schemas.microsoft.com/office/drawing/2014/main" id="{5B1300C0-5621-4182-B159-54D9D4D8D18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499" name="Text Box 204">
          <a:extLst>
            <a:ext uri="{FF2B5EF4-FFF2-40B4-BE49-F238E27FC236}">
              <a16:creationId xmlns:a16="http://schemas.microsoft.com/office/drawing/2014/main" id="{DA1C6EC0-042F-4F0F-B9AD-3D3E23377CA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0" name="Text Box 205">
          <a:extLst>
            <a:ext uri="{FF2B5EF4-FFF2-40B4-BE49-F238E27FC236}">
              <a16:creationId xmlns:a16="http://schemas.microsoft.com/office/drawing/2014/main" id="{9EB93D65-5B3E-40AF-BC8E-DE5724F4964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1" name="Text Box 204">
          <a:extLst>
            <a:ext uri="{FF2B5EF4-FFF2-40B4-BE49-F238E27FC236}">
              <a16:creationId xmlns:a16="http://schemas.microsoft.com/office/drawing/2014/main" id="{25A0CDBB-93FE-4D6E-9243-ABEBBBF182C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2" name="Text Box 205">
          <a:extLst>
            <a:ext uri="{FF2B5EF4-FFF2-40B4-BE49-F238E27FC236}">
              <a16:creationId xmlns:a16="http://schemas.microsoft.com/office/drawing/2014/main" id="{B26D8FD9-C2D9-4A3B-B966-51D6D789B26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3" name="Text Box 204">
          <a:extLst>
            <a:ext uri="{FF2B5EF4-FFF2-40B4-BE49-F238E27FC236}">
              <a16:creationId xmlns:a16="http://schemas.microsoft.com/office/drawing/2014/main" id="{1CF56BCE-30BE-4864-9E7D-3202B8CA44C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4" name="Text Box 205">
          <a:extLst>
            <a:ext uri="{FF2B5EF4-FFF2-40B4-BE49-F238E27FC236}">
              <a16:creationId xmlns:a16="http://schemas.microsoft.com/office/drawing/2014/main" id="{B5A832D0-B666-4385-97EE-E6877C9C64C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5" name="Text Box 204">
          <a:extLst>
            <a:ext uri="{FF2B5EF4-FFF2-40B4-BE49-F238E27FC236}">
              <a16:creationId xmlns:a16="http://schemas.microsoft.com/office/drawing/2014/main" id="{0C8714E6-3BD5-4535-9184-C7EAC3C1502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6" name="Text Box 205">
          <a:extLst>
            <a:ext uri="{FF2B5EF4-FFF2-40B4-BE49-F238E27FC236}">
              <a16:creationId xmlns:a16="http://schemas.microsoft.com/office/drawing/2014/main" id="{F7478B03-D0A7-42E6-B081-078772AD8C0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7" name="Text Box 204">
          <a:extLst>
            <a:ext uri="{FF2B5EF4-FFF2-40B4-BE49-F238E27FC236}">
              <a16:creationId xmlns:a16="http://schemas.microsoft.com/office/drawing/2014/main" id="{F04EC2BB-CDBF-40A5-BCE6-75850727556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8" name="Text Box 205">
          <a:extLst>
            <a:ext uri="{FF2B5EF4-FFF2-40B4-BE49-F238E27FC236}">
              <a16:creationId xmlns:a16="http://schemas.microsoft.com/office/drawing/2014/main" id="{71D30082-A534-4212-9D2D-450128CE3C0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09" name="Text Box 204">
          <a:extLst>
            <a:ext uri="{FF2B5EF4-FFF2-40B4-BE49-F238E27FC236}">
              <a16:creationId xmlns:a16="http://schemas.microsoft.com/office/drawing/2014/main" id="{AA799871-24F0-427A-B998-55AB7601326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0" name="Text Box 205">
          <a:extLst>
            <a:ext uri="{FF2B5EF4-FFF2-40B4-BE49-F238E27FC236}">
              <a16:creationId xmlns:a16="http://schemas.microsoft.com/office/drawing/2014/main" id="{B336CCB9-A46A-46A8-BFFD-CE5A5DA69DD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1" name="Text Box 204">
          <a:extLst>
            <a:ext uri="{FF2B5EF4-FFF2-40B4-BE49-F238E27FC236}">
              <a16:creationId xmlns:a16="http://schemas.microsoft.com/office/drawing/2014/main" id="{3BD4336D-6052-4706-B065-C03B9F8ED3E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2" name="Text Box 205">
          <a:extLst>
            <a:ext uri="{FF2B5EF4-FFF2-40B4-BE49-F238E27FC236}">
              <a16:creationId xmlns:a16="http://schemas.microsoft.com/office/drawing/2014/main" id="{E9168DED-6F56-4024-94BB-40999FDCD2B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3" name="Text Box 204">
          <a:extLst>
            <a:ext uri="{FF2B5EF4-FFF2-40B4-BE49-F238E27FC236}">
              <a16:creationId xmlns:a16="http://schemas.microsoft.com/office/drawing/2014/main" id="{E6A92AB5-92F7-46B9-A95C-4A0181B51D4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4" name="Text Box 205">
          <a:extLst>
            <a:ext uri="{FF2B5EF4-FFF2-40B4-BE49-F238E27FC236}">
              <a16:creationId xmlns:a16="http://schemas.microsoft.com/office/drawing/2014/main" id="{C0AE38D0-3704-48AE-B3FF-84942C02378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5" name="Text Box 204">
          <a:extLst>
            <a:ext uri="{FF2B5EF4-FFF2-40B4-BE49-F238E27FC236}">
              <a16:creationId xmlns:a16="http://schemas.microsoft.com/office/drawing/2014/main" id="{53F7900E-EDDB-4F9A-A9A3-20B5E86BE76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6" name="Text Box 205">
          <a:extLst>
            <a:ext uri="{FF2B5EF4-FFF2-40B4-BE49-F238E27FC236}">
              <a16:creationId xmlns:a16="http://schemas.microsoft.com/office/drawing/2014/main" id="{0BC6EE76-76D2-4091-A3F5-70F41EE522E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7" name="Text Box 204">
          <a:extLst>
            <a:ext uri="{FF2B5EF4-FFF2-40B4-BE49-F238E27FC236}">
              <a16:creationId xmlns:a16="http://schemas.microsoft.com/office/drawing/2014/main" id="{ED81F83F-C34C-42B5-922C-3676B421931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8" name="Text Box 205">
          <a:extLst>
            <a:ext uri="{FF2B5EF4-FFF2-40B4-BE49-F238E27FC236}">
              <a16:creationId xmlns:a16="http://schemas.microsoft.com/office/drawing/2014/main" id="{282A675C-0E43-4F2E-A9B6-73184746202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19" name="Text Box 204">
          <a:extLst>
            <a:ext uri="{FF2B5EF4-FFF2-40B4-BE49-F238E27FC236}">
              <a16:creationId xmlns:a16="http://schemas.microsoft.com/office/drawing/2014/main" id="{0CC411E7-AF8B-489A-9206-39CAB594CC7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0" name="Text Box 205">
          <a:extLst>
            <a:ext uri="{FF2B5EF4-FFF2-40B4-BE49-F238E27FC236}">
              <a16:creationId xmlns:a16="http://schemas.microsoft.com/office/drawing/2014/main" id="{475CCFD6-A6CC-4A9C-A296-AAFDD3CAC25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1" name="Text Box 204">
          <a:extLst>
            <a:ext uri="{FF2B5EF4-FFF2-40B4-BE49-F238E27FC236}">
              <a16:creationId xmlns:a16="http://schemas.microsoft.com/office/drawing/2014/main" id="{BE64BD54-75B7-4D71-A32B-2FC6E90331E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2" name="Text Box 205">
          <a:extLst>
            <a:ext uri="{FF2B5EF4-FFF2-40B4-BE49-F238E27FC236}">
              <a16:creationId xmlns:a16="http://schemas.microsoft.com/office/drawing/2014/main" id="{E5E25CA0-7C98-42CD-948D-034B08A4046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3" name="Text Box 204">
          <a:extLst>
            <a:ext uri="{FF2B5EF4-FFF2-40B4-BE49-F238E27FC236}">
              <a16:creationId xmlns:a16="http://schemas.microsoft.com/office/drawing/2014/main" id="{79053CA7-2DB5-481C-9672-528B2537394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4" name="Text Box 205">
          <a:extLst>
            <a:ext uri="{FF2B5EF4-FFF2-40B4-BE49-F238E27FC236}">
              <a16:creationId xmlns:a16="http://schemas.microsoft.com/office/drawing/2014/main" id="{D5D93256-208A-4478-9AA1-BEE9A0C9639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5" name="Text Box 204">
          <a:extLst>
            <a:ext uri="{FF2B5EF4-FFF2-40B4-BE49-F238E27FC236}">
              <a16:creationId xmlns:a16="http://schemas.microsoft.com/office/drawing/2014/main" id="{E58866BF-C5D9-44CE-A9F3-4EE35D823FF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6" name="Text Box 205">
          <a:extLst>
            <a:ext uri="{FF2B5EF4-FFF2-40B4-BE49-F238E27FC236}">
              <a16:creationId xmlns:a16="http://schemas.microsoft.com/office/drawing/2014/main" id="{7A05ACF9-A2CB-47DC-A2D6-F3766026CD5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7" name="Text Box 204">
          <a:extLst>
            <a:ext uri="{FF2B5EF4-FFF2-40B4-BE49-F238E27FC236}">
              <a16:creationId xmlns:a16="http://schemas.microsoft.com/office/drawing/2014/main" id="{D06FAA45-854A-4D41-8FED-A97D33407BD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8" name="Text Box 205">
          <a:extLst>
            <a:ext uri="{FF2B5EF4-FFF2-40B4-BE49-F238E27FC236}">
              <a16:creationId xmlns:a16="http://schemas.microsoft.com/office/drawing/2014/main" id="{E30C15BB-0AE5-42F5-B406-851510DBB32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29" name="Text Box 204">
          <a:extLst>
            <a:ext uri="{FF2B5EF4-FFF2-40B4-BE49-F238E27FC236}">
              <a16:creationId xmlns:a16="http://schemas.microsoft.com/office/drawing/2014/main" id="{198F981C-0992-4089-926D-0510A4D43AC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0" name="Text Box 205">
          <a:extLst>
            <a:ext uri="{FF2B5EF4-FFF2-40B4-BE49-F238E27FC236}">
              <a16:creationId xmlns:a16="http://schemas.microsoft.com/office/drawing/2014/main" id="{4F16DDD3-EFA6-4750-904E-4B12A73A311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1" name="Text Box 204">
          <a:extLst>
            <a:ext uri="{FF2B5EF4-FFF2-40B4-BE49-F238E27FC236}">
              <a16:creationId xmlns:a16="http://schemas.microsoft.com/office/drawing/2014/main" id="{9001E53C-B6D9-4ACC-A7AC-3EC2A2733F8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2" name="Text Box 205">
          <a:extLst>
            <a:ext uri="{FF2B5EF4-FFF2-40B4-BE49-F238E27FC236}">
              <a16:creationId xmlns:a16="http://schemas.microsoft.com/office/drawing/2014/main" id="{9FE14518-72C0-4859-AC96-AD1417B01C6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3" name="Text Box 204">
          <a:extLst>
            <a:ext uri="{FF2B5EF4-FFF2-40B4-BE49-F238E27FC236}">
              <a16:creationId xmlns:a16="http://schemas.microsoft.com/office/drawing/2014/main" id="{607A6EDB-26B0-4579-95F0-160A1750AB2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4" name="Text Box 205">
          <a:extLst>
            <a:ext uri="{FF2B5EF4-FFF2-40B4-BE49-F238E27FC236}">
              <a16:creationId xmlns:a16="http://schemas.microsoft.com/office/drawing/2014/main" id="{9DD1BFE6-C741-4447-BCAE-DCC8B9E4524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5" name="Text Box 204">
          <a:extLst>
            <a:ext uri="{FF2B5EF4-FFF2-40B4-BE49-F238E27FC236}">
              <a16:creationId xmlns:a16="http://schemas.microsoft.com/office/drawing/2014/main" id="{62C889C7-7CFD-41A4-9EC7-EED35A2631F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6" name="Text Box 205">
          <a:extLst>
            <a:ext uri="{FF2B5EF4-FFF2-40B4-BE49-F238E27FC236}">
              <a16:creationId xmlns:a16="http://schemas.microsoft.com/office/drawing/2014/main" id="{016994FB-478D-4701-AD71-E3AF0825B98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7" name="Text Box 204">
          <a:extLst>
            <a:ext uri="{FF2B5EF4-FFF2-40B4-BE49-F238E27FC236}">
              <a16:creationId xmlns:a16="http://schemas.microsoft.com/office/drawing/2014/main" id="{93DCBF9B-95D8-4CD5-96C0-C253C600BD9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8" name="Text Box 205">
          <a:extLst>
            <a:ext uri="{FF2B5EF4-FFF2-40B4-BE49-F238E27FC236}">
              <a16:creationId xmlns:a16="http://schemas.microsoft.com/office/drawing/2014/main" id="{E28220FF-4B9C-4EAD-B163-3E5A779CB4C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39" name="Text Box 204">
          <a:extLst>
            <a:ext uri="{FF2B5EF4-FFF2-40B4-BE49-F238E27FC236}">
              <a16:creationId xmlns:a16="http://schemas.microsoft.com/office/drawing/2014/main" id="{2C74842B-1507-4C2A-B135-743DF4D84E0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0" name="Text Box 205">
          <a:extLst>
            <a:ext uri="{FF2B5EF4-FFF2-40B4-BE49-F238E27FC236}">
              <a16:creationId xmlns:a16="http://schemas.microsoft.com/office/drawing/2014/main" id="{7B2B1B8B-29F4-449D-AEE0-DCE7C4AB818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1" name="Text Box 204">
          <a:extLst>
            <a:ext uri="{FF2B5EF4-FFF2-40B4-BE49-F238E27FC236}">
              <a16:creationId xmlns:a16="http://schemas.microsoft.com/office/drawing/2014/main" id="{369A4D68-B39C-453F-9D79-A8C1B81584C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2" name="Text Box 205">
          <a:extLst>
            <a:ext uri="{FF2B5EF4-FFF2-40B4-BE49-F238E27FC236}">
              <a16:creationId xmlns:a16="http://schemas.microsoft.com/office/drawing/2014/main" id="{4105B318-02E8-488D-8358-7A6033D0F32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3" name="Text Box 204">
          <a:extLst>
            <a:ext uri="{FF2B5EF4-FFF2-40B4-BE49-F238E27FC236}">
              <a16:creationId xmlns:a16="http://schemas.microsoft.com/office/drawing/2014/main" id="{11461373-21E0-4383-A764-201C05BA2F1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4" name="Text Box 205">
          <a:extLst>
            <a:ext uri="{FF2B5EF4-FFF2-40B4-BE49-F238E27FC236}">
              <a16:creationId xmlns:a16="http://schemas.microsoft.com/office/drawing/2014/main" id="{F5B96A4C-330A-4820-930C-682EB4E7AA7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5" name="Text Box 204">
          <a:extLst>
            <a:ext uri="{FF2B5EF4-FFF2-40B4-BE49-F238E27FC236}">
              <a16:creationId xmlns:a16="http://schemas.microsoft.com/office/drawing/2014/main" id="{B1FDC7BD-3716-45CB-BFDD-F8558A05897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6" name="Text Box 205">
          <a:extLst>
            <a:ext uri="{FF2B5EF4-FFF2-40B4-BE49-F238E27FC236}">
              <a16:creationId xmlns:a16="http://schemas.microsoft.com/office/drawing/2014/main" id="{9EF2C2DB-04CF-4E2B-B9E7-3952D40E76F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7" name="Text Box 204">
          <a:extLst>
            <a:ext uri="{FF2B5EF4-FFF2-40B4-BE49-F238E27FC236}">
              <a16:creationId xmlns:a16="http://schemas.microsoft.com/office/drawing/2014/main" id="{1D0FFDF6-0997-479D-BC18-86E1B9A077C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8" name="Text Box 205">
          <a:extLst>
            <a:ext uri="{FF2B5EF4-FFF2-40B4-BE49-F238E27FC236}">
              <a16:creationId xmlns:a16="http://schemas.microsoft.com/office/drawing/2014/main" id="{78C8D0D3-84FA-4F34-B928-65AA22C7C40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49" name="Text Box 204">
          <a:extLst>
            <a:ext uri="{FF2B5EF4-FFF2-40B4-BE49-F238E27FC236}">
              <a16:creationId xmlns:a16="http://schemas.microsoft.com/office/drawing/2014/main" id="{829AA2FE-C008-4E15-BEAA-70D2F90521A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0" name="Text Box 205">
          <a:extLst>
            <a:ext uri="{FF2B5EF4-FFF2-40B4-BE49-F238E27FC236}">
              <a16:creationId xmlns:a16="http://schemas.microsoft.com/office/drawing/2014/main" id="{B05B3CDD-EC6D-4BE8-88CB-24E77DFA6AF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1" name="Text Box 204">
          <a:extLst>
            <a:ext uri="{FF2B5EF4-FFF2-40B4-BE49-F238E27FC236}">
              <a16:creationId xmlns:a16="http://schemas.microsoft.com/office/drawing/2014/main" id="{36647700-6059-4E5A-BD70-4743D67314B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2" name="Text Box 205">
          <a:extLst>
            <a:ext uri="{FF2B5EF4-FFF2-40B4-BE49-F238E27FC236}">
              <a16:creationId xmlns:a16="http://schemas.microsoft.com/office/drawing/2014/main" id="{5BD3363A-962C-4DE6-992C-B9A5F431B46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3" name="Text Box 204">
          <a:extLst>
            <a:ext uri="{FF2B5EF4-FFF2-40B4-BE49-F238E27FC236}">
              <a16:creationId xmlns:a16="http://schemas.microsoft.com/office/drawing/2014/main" id="{DE5F5C85-8DED-4F45-B5B5-2318F3AE68C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4" name="Text Box 205">
          <a:extLst>
            <a:ext uri="{FF2B5EF4-FFF2-40B4-BE49-F238E27FC236}">
              <a16:creationId xmlns:a16="http://schemas.microsoft.com/office/drawing/2014/main" id="{D8B8B584-644E-43A9-893E-DDB526EFA3B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5" name="Text Box 204">
          <a:extLst>
            <a:ext uri="{FF2B5EF4-FFF2-40B4-BE49-F238E27FC236}">
              <a16:creationId xmlns:a16="http://schemas.microsoft.com/office/drawing/2014/main" id="{C3089C34-9DBC-4932-9A98-8C5CE52EC21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6" name="Text Box 205">
          <a:extLst>
            <a:ext uri="{FF2B5EF4-FFF2-40B4-BE49-F238E27FC236}">
              <a16:creationId xmlns:a16="http://schemas.microsoft.com/office/drawing/2014/main" id="{E6E1A0C1-78E7-4D35-9F68-1FD6DE5C36D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7" name="Text Box 204">
          <a:extLst>
            <a:ext uri="{FF2B5EF4-FFF2-40B4-BE49-F238E27FC236}">
              <a16:creationId xmlns:a16="http://schemas.microsoft.com/office/drawing/2014/main" id="{E68F4E47-2474-47CC-A68E-E88C14DEB09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8" name="Text Box 205">
          <a:extLst>
            <a:ext uri="{FF2B5EF4-FFF2-40B4-BE49-F238E27FC236}">
              <a16:creationId xmlns:a16="http://schemas.microsoft.com/office/drawing/2014/main" id="{571283D4-1D45-436F-A79A-08F929B2C98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59" name="Text Box 204">
          <a:extLst>
            <a:ext uri="{FF2B5EF4-FFF2-40B4-BE49-F238E27FC236}">
              <a16:creationId xmlns:a16="http://schemas.microsoft.com/office/drawing/2014/main" id="{403D6E25-A502-4556-8828-AED25552869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0" name="Text Box 205">
          <a:extLst>
            <a:ext uri="{FF2B5EF4-FFF2-40B4-BE49-F238E27FC236}">
              <a16:creationId xmlns:a16="http://schemas.microsoft.com/office/drawing/2014/main" id="{A28340A2-C498-40C1-A313-1061B4C9B53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1" name="Text Box 204">
          <a:extLst>
            <a:ext uri="{FF2B5EF4-FFF2-40B4-BE49-F238E27FC236}">
              <a16:creationId xmlns:a16="http://schemas.microsoft.com/office/drawing/2014/main" id="{27B427F5-5252-49AC-88BF-C17F51AE753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2" name="Text Box 205">
          <a:extLst>
            <a:ext uri="{FF2B5EF4-FFF2-40B4-BE49-F238E27FC236}">
              <a16:creationId xmlns:a16="http://schemas.microsoft.com/office/drawing/2014/main" id="{9DC1B279-3539-4589-B83A-0F45A64059C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3" name="Text Box 204">
          <a:extLst>
            <a:ext uri="{FF2B5EF4-FFF2-40B4-BE49-F238E27FC236}">
              <a16:creationId xmlns:a16="http://schemas.microsoft.com/office/drawing/2014/main" id="{913C3078-8C87-47AB-9413-5EF42C20B15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4" name="Text Box 205">
          <a:extLst>
            <a:ext uri="{FF2B5EF4-FFF2-40B4-BE49-F238E27FC236}">
              <a16:creationId xmlns:a16="http://schemas.microsoft.com/office/drawing/2014/main" id="{84BD4CC1-4A7E-43BE-87AA-7D6F1DEECB5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5" name="Text Box 204">
          <a:extLst>
            <a:ext uri="{FF2B5EF4-FFF2-40B4-BE49-F238E27FC236}">
              <a16:creationId xmlns:a16="http://schemas.microsoft.com/office/drawing/2014/main" id="{81807207-96C5-4746-A84D-64DAE3824C7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6" name="Text Box 205">
          <a:extLst>
            <a:ext uri="{FF2B5EF4-FFF2-40B4-BE49-F238E27FC236}">
              <a16:creationId xmlns:a16="http://schemas.microsoft.com/office/drawing/2014/main" id="{8599A832-AF97-474E-8272-12302BD4FF2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7" name="Text Box 204">
          <a:extLst>
            <a:ext uri="{FF2B5EF4-FFF2-40B4-BE49-F238E27FC236}">
              <a16:creationId xmlns:a16="http://schemas.microsoft.com/office/drawing/2014/main" id="{8D06CE12-7585-42EC-B918-0642E5A8670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8" name="Text Box 205">
          <a:extLst>
            <a:ext uri="{FF2B5EF4-FFF2-40B4-BE49-F238E27FC236}">
              <a16:creationId xmlns:a16="http://schemas.microsoft.com/office/drawing/2014/main" id="{D4243B9C-60A9-48DA-9208-76CC72AEB5E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69" name="Text Box 204">
          <a:extLst>
            <a:ext uri="{FF2B5EF4-FFF2-40B4-BE49-F238E27FC236}">
              <a16:creationId xmlns:a16="http://schemas.microsoft.com/office/drawing/2014/main" id="{07812722-1620-43F5-A4D4-DE3ECC30017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0" name="Text Box 205">
          <a:extLst>
            <a:ext uri="{FF2B5EF4-FFF2-40B4-BE49-F238E27FC236}">
              <a16:creationId xmlns:a16="http://schemas.microsoft.com/office/drawing/2014/main" id="{60AB4E58-B389-4232-BE81-2AA5B9E6102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1" name="Text Box 204">
          <a:extLst>
            <a:ext uri="{FF2B5EF4-FFF2-40B4-BE49-F238E27FC236}">
              <a16:creationId xmlns:a16="http://schemas.microsoft.com/office/drawing/2014/main" id="{D2F2416C-C0CA-48B5-838E-6DF74634274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2" name="Text Box 205">
          <a:extLst>
            <a:ext uri="{FF2B5EF4-FFF2-40B4-BE49-F238E27FC236}">
              <a16:creationId xmlns:a16="http://schemas.microsoft.com/office/drawing/2014/main" id="{11C6B0D9-24C8-45B2-AC24-9E1FFBAE791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3" name="Text Box 204">
          <a:extLst>
            <a:ext uri="{FF2B5EF4-FFF2-40B4-BE49-F238E27FC236}">
              <a16:creationId xmlns:a16="http://schemas.microsoft.com/office/drawing/2014/main" id="{4700904E-EDAA-4EE5-80FE-2DEFA8D6002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4" name="Text Box 205">
          <a:extLst>
            <a:ext uri="{FF2B5EF4-FFF2-40B4-BE49-F238E27FC236}">
              <a16:creationId xmlns:a16="http://schemas.microsoft.com/office/drawing/2014/main" id="{B030D15D-1ADC-4608-A3AC-5CEF9202F1E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5" name="Text Box 204">
          <a:extLst>
            <a:ext uri="{FF2B5EF4-FFF2-40B4-BE49-F238E27FC236}">
              <a16:creationId xmlns:a16="http://schemas.microsoft.com/office/drawing/2014/main" id="{7CA802E8-BB61-4C73-B487-278F8C3221C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6" name="Text Box 205">
          <a:extLst>
            <a:ext uri="{FF2B5EF4-FFF2-40B4-BE49-F238E27FC236}">
              <a16:creationId xmlns:a16="http://schemas.microsoft.com/office/drawing/2014/main" id="{B4FA3A0D-C447-459D-84EB-AE98D502BD0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7" name="Text Box 204">
          <a:extLst>
            <a:ext uri="{FF2B5EF4-FFF2-40B4-BE49-F238E27FC236}">
              <a16:creationId xmlns:a16="http://schemas.microsoft.com/office/drawing/2014/main" id="{F49FA70B-82AB-42CD-92B6-8002551081E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8" name="Text Box 205">
          <a:extLst>
            <a:ext uri="{FF2B5EF4-FFF2-40B4-BE49-F238E27FC236}">
              <a16:creationId xmlns:a16="http://schemas.microsoft.com/office/drawing/2014/main" id="{A798A147-66FF-466E-865F-3EB9ABD083E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79" name="Text Box 204">
          <a:extLst>
            <a:ext uri="{FF2B5EF4-FFF2-40B4-BE49-F238E27FC236}">
              <a16:creationId xmlns:a16="http://schemas.microsoft.com/office/drawing/2014/main" id="{240DF4E2-D9CF-464C-92FD-0EC4ECC7E05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0" name="Text Box 205">
          <a:extLst>
            <a:ext uri="{FF2B5EF4-FFF2-40B4-BE49-F238E27FC236}">
              <a16:creationId xmlns:a16="http://schemas.microsoft.com/office/drawing/2014/main" id="{AAC6B34F-7370-4563-B1AC-6BC2F7B7D89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1" name="Text Box 204">
          <a:extLst>
            <a:ext uri="{FF2B5EF4-FFF2-40B4-BE49-F238E27FC236}">
              <a16:creationId xmlns:a16="http://schemas.microsoft.com/office/drawing/2014/main" id="{E24F3D98-35DB-420E-921B-AE97BF0965E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2" name="Text Box 205">
          <a:extLst>
            <a:ext uri="{FF2B5EF4-FFF2-40B4-BE49-F238E27FC236}">
              <a16:creationId xmlns:a16="http://schemas.microsoft.com/office/drawing/2014/main" id="{74B0B872-7E90-48EE-9734-84C2AF7B717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3" name="Text Box 204">
          <a:extLst>
            <a:ext uri="{FF2B5EF4-FFF2-40B4-BE49-F238E27FC236}">
              <a16:creationId xmlns:a16="http://schemas.microsoft.com/office/drawing/2014/main" id="{6CC7E90D-1ADA-4192-ABBB-BC6D1F200CE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4" name="Text Box 205">
          <a:extLst>
            <a:ext uri="{FF2B5EF4-FFF2-40B4-BE49-F238E27FC236}">
              <a16:creationId xmlns:a16="http://schemas.microsoft.com/office/drawing/2014/main" id="{8CEF2260-3708-4D9F-9DE8-FE8B75E528E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5" name="Text Box 204">
          <a:extLst>
            <a:ext uri="{FF2B5EF4-FFF2-40B4-BE49-F238E27FC236}">
              <a16:creationId xmlns:a16="http://schemas.microsoft.com/office/drawing/2014/main" id="{7C935D52-C6A5-468A-9D10-4B5FD67141A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6" name="Text Box 205">
          <a:extLst>
            <a:ext uri="{FF2B5EF4-FFF2-40B4-BE49-F238E27FC236}">
              <a16:creationId xmlns:a16="http://schemas.microsoft.com/office/drawing/2014/main" id="{0C37A56A-14F0-4E9E-972B-D8388732CBC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7" name="Text Box 204">
          <a:extLst>
            <a:ext uri="{FF2B5EF4-FFF2-40B4-BE49-F238E27FC236}">
              <a16:creationId xmlns:a16="http://schemas.microsoft.com/office/drawing/2014/main" id="{4A52C436-6E04-4D80-97E7-F440A5D315C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8" name="Text Box 205">
          <a:extLst>
            <a:ext uri="{FF2B5EF4-FFF2-40B4-BE49-F238E27FC236}">
              <a16:creationId xmlns:a16="http://schemas.microsoft.com/office/drawing/2014/main" id="{842FB010-CFAA-4E34-96B1-6458032E531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89" name="Text Box 204">
          <a:extLst>
            <a:ext uri="{FF2B5EF4-FFF2-40B4-BE49-F238E27FC236}">
              <a16:creationId xmlns:a16="http://schemas.microsoft.com/office/drawing/2014/main" id="{B9041BE9-E2A4-4EC0-9A27-C716FB8FF9E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0" name="Text Box 205">
          <a:extLst>
            <a:ext uri="{FF2B5EF4-FFF2-40B4-BE49-F238E27FC236}">
              <a16:creationId xmlns:a16="http://schemas.microsoft.com/office/drawing/2014/main" id="{8D74831B-EBE1-4D4A-AE88-4968829B746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1" name="Text Box 204">
          <a:extLst>
            <a:ext uri="{FF2B5EF4-FFF2-40B4-BE49-F238E27FC236}">
              <a16:creationId xmlns:a16="http://schemas.microsoft.com/office/drawing/2014/main" id="{42C85B6E-F54C-45C2-A25A-B6C14458F69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2" name="Text Box 205">
          <a:extLst>
            <a:ext uri="{FF2B5EF4-FFF2-40B4-BE49-F238E27FC236}">
              <a16:creationId xmlns:a16="http://schemas.microsoft.com/office/drawing/2014/main" id="{4E5F2B6C-8E3C-4D22-8394-24142A38367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3" name="Text Box 204">
          <a:extLst>
            <a:ext uri="{FF2B5EF4-FFF2-40B4-BE49-F238E27FC236}">
              <a16:creationId xmlns:a16="http://schemas.microsoft.com/office/drawing/2014/main" id="{A6BD94C2-465A-4DC8-9208-105E53EA130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4" name="Text Box 205">
          <a:extLst>
            <a:ext uri="{FF2B5EF4-FFF2-40B4-BE49-F238E27FC236}">
              <a16:creationId xmlns:a16="http://schemas.microsoft.com/office/drawing/2014/main" id="{D6C9903F-A478-43BB-8165-6779B03C341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5" name="Text Box 204">
          <a:extLst>
            <a:ext uri="{FF2B5EF4-FFF2-40B4-BE49-F238E27FC236}">
              <a16:creationId xmlns:a16="http://schemas.microsoft.com/office/drawing/2014/main" id="{3D17C4D2-91CB-4045-A6B6-398DDA05F49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6" name="Text Box 205">
          <a:extLst>
            <a:ext uri="{FF2B5EF4-FFF2-40B4-BE49-F238E27FC236}">
              <a16:creationId xmlns:a16="http://schemas.microsoft.com/office/drawing/2014/main" id="{68207BF3-BC69-42C4-B96B-21A71C108B4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7" name="Text Box 204">
          <a:extLst>
            <a:ext uri="{FF2B5EF4-FFF2-40B4-BE49-F238E27FC236}">
              <a16:creationId xmlns:a16="http://schemas.microsoft.com/office/drawing/2014/main" id="{D0C7D1D2-D64E-48BF-A310-F47D1C21DAD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8" name="Text Box 205">
          <a:extLst>
            <a:ext uri="{FF2B5EF4-FFF2-40B4-BE49-F238E27FC236}">
              <a16:creationId xmlns:a16="http://schemas.microsoft.com/office/drawing/2014/main" id="{D027DBE9-9963-404D-8B1D-08628F1AF28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599" name="Text Box 204">
          <a:extLst>
            <a:ext uri="{FF2B5EF4-FFF2-40B4-BE49-F238E27FC236}">
              <a16:creationId xmlns:a16="http://schemas.microsoft.com/office/drawing/2014/main" id="{E1A8AB69-B3DE-4C60-B792-0DB9694D725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0" name="Text Box 205">
          <a:extLst>
            <a:ext uri="{FF2B5EF4-FFF2-40B4-BE49-F238E27FC236}">
              <a16:creationId xmlns:a16="http://schemas.microsoft.com/office/drawing/2014/main" id="{233B0B98-3EA6-4F20-A89D-C49F4CC2EF3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1" name="Text Box 204">
          <a:extLst>
            <a:ext uri="{FF2B5EF4-FFF2-40B4-BE49-F238E27FC236}">
              <a16:creationId xmlns:a16="http://schemas.microsoft.com/office/drawing/2014/main" id="{F8417F81-D1A1-4E0F-8E05-D06FA3CED5C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2" name="Text Box 205">
          <a:extLst>
            <a:ext uri="{FF2B5EF4-FFF2-40B4-BE49-F238E27FC236}">
              <a16:creationId xmlns:a16="http://schemas.microsoft.com/office/drawing/2014/main" id="{8398CE0A-9F0B-47EF-A676-D8C1D391838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3" name="Text Box 204">
          <a:extLst>
            <a:ext uri="{FF2B5EF4-FFF2-40B4-BE49-F238E27FC236}">
              <a16:creationId xmlns:a16="http://schemas.microsoft.com/office/drawing/2014/main" id="{346A2BAA-975F-4F31-9F27-E333F6BDCB8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4" name="Text Box 205">
          <a:extLst>
            <a:ext uri="{FF2B5EF4-FFF2-40B4-BE49-F238E27FC236}">
              <a16:creationId xmlns:a16="http://schemas.microsoft.com/office/drawing/2014/main" id="{EA3A2382-5C73-417B-B4A0-93A7441854F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5" name="Text Box 204">
          <a:extLst>
            <a:ext uri="{FF2B5EF4-FFF2-40B4-BE49-F238E27FC236}">
              <a16:creationId xmlns:a16="http://schemas.microsoft.com/office/drawing/2014/main" id="{A3B89728-1CCC-41D6-A3E4-CE9F1EE8959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6" name="Text Box 205">
          <a:extLst>
            <a:ext uri="{FF2B5EF4-FFF2-40B4-BE49-F238E27FC236}">
              <a16:creationId xmlns:a16="http://schemas.microsoft.com/office/drawing/2014/main" id="{3873EE94-595E-4858-B939-27D941E126E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7" name="Text Box 204">
          <a:extLst>
            <a:ext uri="{FF2B5EF4-FFF2-40B4-BE49-F238E27FC236}">
              <a16:creationId xmlns:a16="http://schemas.microsoft.com/office/drawing/2014/main" id="{0B6DA076-FF95-43C4-B151-E02BE906E37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8" name="Text Box 205">
          <a:extLst>
            <a:ext uri="{FF2B5EF4-FFF2-40B4-BE49-F238E27FC236}">
              <a16:creationId xmlns:a16="http://schemas.microsoft.com/office/drawing/2014/main" id="{D38A19B6-CA5D-44FC-9F30-4D1A9A76423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09" name="Text Box 204">
          <a:extLst>
            <a:ext uri="{FF2B5EF4-FFF2-40B4-BE49-F238E27FC236}">
              <a16:creationId xmlns:a16="http://schemas.microsoft.com/office/drawing/2014/main" id="{F871C473-E9E1-4AFC-AD19-750A291461D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0" name="Text Box 205">
          <a:extLst>
            <a:ext uri="{FF2B5EF4-FFF2-40B4-BE49-F238E27FC236}">
              <a16:creationId xmlns:a16="http://schemas.microsoft.com/office/drawing/2014/main" id="{88F4B5BB-3C43-4442-8984-1CF712425DA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1" name="Text Box 204">
          <a:extLst>
            <a:ext uri="{FF2B5EF4-FFF2-40B4-BE49-F238E27FC236}">
              <a16:creationId xmlns:a16="http://schemas.microsoft.com/office/drawing/2014/main" id="{B7518DA3-D483-4AEA-9D69-FEDAC5534E2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2" name="Text Box 205">
          <a:extLst>
            <a:ext uri="{FF2B5EF4-FFF2-40B4-BE49-F238E27FC236}">
              <a16:creationId xmlns:a16="http://schemas.microsoft.com/office/drawing/2014/main" id="{696584AD-5ED7-4B3F-9DF3-AB6602E03C8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3" name="Text Box 204">
          <a:extLst>
            <a:ext uri="{FF2B5EF4-FFF2-40B4-BE49-F238E27FC236}">
              <a16:creationId xmlns:a16="http://schemas.microsoft.com/office/drawing/2014/main" id="{0E1F7DC1-EAC0-4C4F-AAD8-1306C3A99E5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4" name="Text Box 205">
          <a:extLst>
            <a:ext uri="{FF2B5EF4-FFF2-40B4-BE49-F238E27FC236}">
              <a16:creationId xmlns:a16="http://schemas.microsoft.com/office/drawing/2014/main" id="{C56F3392-E5B5-4761-A045-4B3A2FC9FF0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5" name="Text Box 204">
          <a:extLst>
            <a:ext uri="{FF2B5EF4-FFF2-40B4-BE49-F238E27FC236}">
              <a16:creationId xmlns:a16="http://schemas.microsoft.com/office/drawing/2014/main" id="{839657EB-B752-4D92-8188-A2EDF0FD963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6" name="Text Box 205">
          <a:extLst>
            <a:ext uri="{FF2B5EF4-FFF2-40B4-BE49-F238E27FC236}">
              <a16:creationId xmlns:a16="http://schemas.microsoft.com/office/drawing/2014/main" id="{D64DA243-CA49-4FC2-BB88-A9F555C55F5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7" name="Text Box 204">
          <a:extLst>
            <a:ext uri="{FF2B5EF4-FFF2-40B4-BE49-F238E27FC236}">
              <a16:creationId xmlns:a16="http://schemas.microsoft.com/office/drawing/2014/main" id="{B51A4E9A-6365-4D05-BE24-95CFC702F3A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8" name="Text Box 205">
          <a:extLst>
            <a:ext uri="{FF2B5EF4-FFF2-40B4-BE49-F238E27FC236}">
              <a16:creationId xmlns:a16="http://schemas.microsoft.com/office/drawing/2014/main" id="{BC6F6011-C407-4FC1-B7E9-620B585148A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19" name="Text Box 204">
          <a:extLst>
            <a:ext uri="{FF2B5EF4-FFF2-40B4-BE49-F238E27FC236}">
              <a16:creationId xmlns:a16="http://schemas.microsoft.com/office/drawing/2014/main" id="{74AB9C90-3D48-4FEA-A32C-3EF2A7F3D45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0" name="Text Box 205">
          <a:extLst>
            <a:ext uri="{FF2B5EF4-FFF2-40B4-BE49-F238E27FC236}">
              <a16:creationId xmlns:a16="http://schemas.microsoft.com/office/drawing/2014/main" id="{822A193C-AA30-4BD6-8A4C-B6725154BFA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1" name="Text Box 204">
          <a:extLst>
            <a:ext uri="{FF2B5EF4-FFF2-40B4-BE49-F238E27FC236}">
              <a16:creationId xmlns:a16="http://schemas.microsoft.com/office/drawing/2014/main" id="{2C73F9ED-DC7E-4813-8372-9CD0AEAE527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2" name="Text Box 205">
          <a:extLst>
            <a:ext uri="{FF2B5EF4-FFF2-40B4-BE49-F238E27FC236}">
              <a16:creationId xmlns:a16="http://schemas.microsoft.com/office/drawing/2014/main" id="{2732A2EA-41D4-4ED6-9118-F744AF3C55A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3" name="Text Box 204">
          <a:extLst>
            <a:ext uri="{FF2B5EF4-FFF2-40B4-BE49-F238E27FC236}">
              <a16:creationId xmlns:a16="http://schemas.microsoft.com/office/drawing/2014/main" id="{E8864BD8-D81F-4A4B-ADCA-4EC5BFEE8D1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4" name="Text Box 205">
          <a:extLst>
            <a:ext uri="{FF2B5EF4-FFF2-40B4-BE49-F238E27FC236}">
              <a16:creationId xmlns:a16="http://schemas.microsoft.com/office/drawing/2014/main" id="{17FC343F-6CFF-4C71-A5C2-71C06A15C44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5" name="Text Box 204">
          <a:extLst>
            <a:ext uri="{FF2B5EF4-FFF2-40B4-BE49-F238E27FC236}">
              <a16:creationId xmlns:a16="http://schemas.microsoft.com/office/drawing/2014/main" id="{56AC1F82-DE42-4F62-8A83-EFABC8FB104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6" name="Text Box 205">
          <a:extLst>
            <a:ext uri="{FF2B5EF4-FFF2-40B4-BE49-F238E27FC236}">
              <a16:creationId xmlns:a16="http://schemas.microsoft.com/office/drawing/2014/main" id="{89AC0D04-2C76-49D5-A911-2E95FEC9936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7" name="Text Box 204">
          <a:extLst>
            <a:ext uri="{FF2B5EF4-FFF2-40B4-BE49-F238E27FC236}">
              <a16:creationId xmlns:a16="http://schemas.microsoft.com/office/drawing/2014/main" id="{B74A52F7-0946-4574-9135-1EB187B0D90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8" name="Text Box 205">
          <a:extLst>
            <a:ext uri="{FF2B5EF4-FFF2-40B4-BE49-F238E27FC236}">
              <a16:creationId xmlns:a16="http://schemas.microsoft.com/office/drawing/2014/main" id="{6232FC63-89C9-4200-91AE-09F3F75E7F3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29" name="Text Box 204">
          <a:extLst>
            <a:ext uri="{FF2B5EF4-FFF2-40B4-BE49-F238E27FC236}">
              <a16:creationId xmlns:a16="http://schemas.microsoft.com/office/drawing/2014/main" id="{219A9A8B-8E23-4AE3-BFEE-B136968694C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0" name="Text Box 205">
          <a:extLst>
            <a:ext uri="{FF2B5EF4-FFF2-40B4-BE49-F238E27FC236}">
              <a16:creationId xmlns:a16="http://schemas.microsoft.com/office/drawing/2014/main" id="{F0F20EEA-BD29-405F-B3A6-A93642DCE59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1" name="Text Box 204">
          <a:extLst>
            <a:ext uri="{FF2B5EF4-FFF2-40B4-BE49-F238E27FC236}">
              <a16:creationId xmlns:a16="http://schemas.microsoft.com/office/drawing/2014/main" id="{648A50BA-D23E-4995-A016-6C8C4B9F976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2" name="Text Box 205">
          <a:extLst>
            <a:ext uri="{FF2B5EF4-FFF2-40B4-BE49-F238E27FC236}">
              <a16:creationId xmlns:a16="http://schemas.microsoft.com/office/drawing/2014/main" id="{87EC4210-73E8-4967-A7E9-2C69914A4FB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3" name="Text Box 204">
          <a:extLst>
            <a:ext uri="{FF2B5EF4-FFF2-40B4-BE49-F238E27FC236}">
              <a16:creationId xmlns:a16="http://schemas.microsoft.com/office/drawing/2014/main" id="{11558D99-5454-4F06-BEAC-EE802D4BC9A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4" name="Text Box 205">
          <a:extLst>
            <a:ext uri="{FF2B5EF4-FFF2-40B4-BE49-F238E27FC236}">
              <a16:creationId xmlns:a16="http://schemas.microsoft.com/office/drawing/2014/main" id="{AB3F83C2-DDF2-4E5E-BABE-5F10073758A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5" name="Text Box 204">
          <a:extLst>
            <a:ext uri="{FF2B5EF4-FFF2-40B4-BE49-F238E27FC236}">
              <a16:creationId xmlns:a16="http://schemas.microsoft.com/office/drawing/2014/main" id="{22EDDCA2-FD2F-4390-892F-3087680A7E8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6" name="Text Box 205">
          <a:extLst>
            <a:ext uri="{FF2B5EF4-FFF2-40B4-BE49-F238E27FC236}">
              <a16:creationId xmlns:a16="http://schemas.microsoft.com/office/drawing/2014/main" id="{205112E8-4B46-4A7E-8074-7357DFE49DB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7" name="Text Box 204">
          <a:extLst>
            <a:ext uri="{FF2B5EF4-FFF2-40B4-BE49-F238E27FC236}">
              <a16:creationId xmlns:a16="http://schemas.microsoft.com/office/drawing/2014/main" id="{2F8ACD88-730C-443A-A738-8D393BA2F70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8" name="Text Box 205">
          <a:extLst>
            <a:ext uri="{FF2B5EF4-FFF2-40B4-BE49-F238E27FC236}">
              <a16:creationId xmlns:a16="http://schemas.microsoft.com/office/drawing/2014/main" id="{BF5E8D44-1AC1-4D9A-8ACF-F9D4C013EF4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39" name="Text Box 204">
          <a:extLst>
            <a:ext uri="{FF2B5EF4-FFF2-40B4-BE49-F238E27FC236}">
              <a16:creationId xmlns:a16="http://schemas.microsoft.com/office/drawing/2014/main" id="{AE4B3240-31F0-469A-8A2A-F7753DEFADB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0" name="Text Box 205">
          <a:extLst>
            <a:ext uri="{FF2B5EF4-FFF2-40B4-BE49-F238E27FC236}">
              <a16:creationId xmlns:a16="http://schemas.microsoft.com/office/drawing/2014/main" id="{96DF3058-7F99-4203-B8C2-E332F49C7F2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1" name="Text Box 204">
          <a:extLst>
            <a:ext uri="{FF2B5EF4-FFF2-40B4-BE49-F238E27FC236}">
              <a16:creationId xmlns:a16="http://schemas.microsoft.com/office/drawing/2014/main" id="{5602DDBD-09A4-4F9E-A8BD-DD4246C3FAE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2" name="Text Box 205">
          <a:extLst>
            <a:ext uri="{FF2B5EF4-FFF2-40B4-BE49-F238E27FC236}">
              <a16:creationId xmlns:a16="http://schemas.microsoft.com/office/drawing/2014/main" id="{1AE2F683-A707-42B1-9D49-6CF91E1C3AC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3" name="Text Box 204">
          <a:extLst>
            <a:ext uri="{FF2B5EF4-FFF2-40B4-BE49-F238E27FC236}">
              <a16:creationId xmlns:a16="http://schemas.microsoft.com/office/drawing/2014/main" id="{B6F5F3C7-C74F-4C7D-9777-C5779950B2A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4" name="Text Box 205">
          <a:extLst>
            <a:ext uri="{FF2B5EF4-FFF2-40B4-BE49-F238E27FC236}">
              <a16:creationId xmlns:a16="http://schemas.microsoft.com/office/drawing/2014/main" id="{EAFE945C-C0EC-4078-A6CD-FBED3EF0BD6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5" name="Text Box 204">
          <a:extLst>
            <a:ext uri="{FF2B5EF4-FFF2-40B4-BE49-F238E27FC236}">
              <a16:creationId xmlns:a16="http://schemas.microsoft.com/office/drawing/2014/main" id="{BCC767A5-88E9-4C63-A219-6D1E7B1D230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6" name="Text Box 205">
          <a:extLst>
            <a:ext uri="{FF2B5EF4-FFF2-40B4-BE49-F238E27FC236}">
              <a16:creationId xmlns:a16="http://schemas.microsoft.com/office/drawing/2014/main" id="{F1901865-64AA-4B06-B5EB-D69B521979A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7" name="Text Box 204">
          <a:extLst>
            <a:ext uri="{FF2B5EF4-FFF2-40B4-BE49-F238E27FC236}">
              <a16:creationId xmlns:a16="http://schemas.microsoft.com/office/drawing/2014/main" id="{C73DDCFD-CF96-4EE5-B4D3-99AB162024A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8" name="Text Box 205">
          <a:extLst>
            <a:ext uri="{FF2B5EF4-FFF2-40B4-BE49-F238E27FC236}">
              <a16:creationId xmlns:a16="http://schemas.microsoft.com/office/drawing/2014/main" id="{E42032EE-161A-4EBC-98C4-DAFBE80C663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49" name="Text Box 204">
          <a:extLst>
            <a:ext uri="{FF2B5EF4-FFF2-40B4-BE49-F238E27FC236}">
              <a16:creationId xmlns:a16="http://schemas.microsoft.com/office/drawing/2014/main" id="{7DE90809-0116-4830-91B2-4F611396A66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0" name="Text Box 205">
          <a:extLst>
            <a:ext uri="{FF2B5EF4-FFF2-40B4-BE49-F238E27FC236}">
              <a16:creationId xmlns:a16="http://schemas.microsoft.com/office/drawing/2014/main" id="{5900D76F-0BF8-467C-B92D-9C9012F9F05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1" name="Text Box 204">
          <a:extLst>
            <a:ext uri="{FF2B5EF4-FFF2-40B4-BE49-F238E27FC236}">
              <a16:creationId xmlns:a16="http://schemas.microsoft.com/office/drawing/2014/main" id="{E282AF46-C2FC-4006-95C0-2F562572485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2" name="Text Box 205">
          <a:extLst>
            <a:ext uri="{FF2B5EF4-FFF2-40B4-BE49-F238E27FC236}">
              <a16:creationId xmlns:a16="http://schemas.microsoft.com/office/drawing/2014/main" id="{AB9F7338-173F-462A-BD92-D806AAC4266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3" name="Text Box 204">
          <a:extLst>
            <a:ext uri="{FF2B5EF4-FFF2-40B4-BE49-F238E27FC236}">
              <a16:creationId xmlns:a16="http://schemas.microsoft.com/office/drawing/2014/main" id="{5EE95782-F11A-4323-9764-A99A42E609B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4" name="Text Box 205">
          <a:extLst>
            <a:ext uri="{FF2B5EF4-FFF2-40B4-BE49-F238E27FC236}">
              <a16:creationId xmlns:a16="http://schemas.microsoft.com/office/drawing/2014/main" id="{21220E75-95A6-4E75-A162-519C29A525C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5" name="Text Box 204">
          <a:extLst>
            <a:ext uri="{FF2B5EF4-FFF2-40B4-BE49-F238E27FC236}">
              <a16:creationId xmlns:a16="http://schemas.microsoft.com/office/drawing/2014/main" id="{DC1E153F-E26A-45F9-B9A6-CCE90ACA35A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6" name="Text Box 205">
          <a:extLst>
            <a:ext uri="{FF2B5EF4-FFF2-40B4-BE49-F238E27FC236}">
              <a16:creationId xmlns:a16="http://schemas.microsoft.com/office/drawing/2014/main" id="{7921A0A9-EC7E-438E-A06B-B616C288CBC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7" name="Text Box 204">
          <a:extLst>
            <a:ext uri="{FF2B5EF4-FFF2-40B4-BE49-F238E27FC236}">
              <a16:creationId xmlns:a16="http://schemas.microsoft.com/office/drawing/2014/main" id="{4BA48B1E-4C01-4AD6-930A-E162F458D22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8" name="Text Box 205">
          <a:extLst>
            <a:ext uri="{FF2B5EF4-FFF2-40B4-BE49-F238E27FC236}">
              <a16:creationId xmlns:a16="http://schemas.microsoft.com/office/drawing/2014/main" id="{829AEAE5-BF6F-40FC-B96B-56A370B6553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59" name="Text Box 204">
          <a:extLst>
            <a:ext uri="{FF2B5EF4-FFF2-40B4-BE49-F238E27FC236}">
              <a16:creationId xmlns:a16="http://schemas.microsoft.com/office/drawing/2014/main" id="{8AD3365D-2106-4226-A96B-68E25DC23A9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0" name="Text Box 205">
          <a:extLst>
            <a:ext uri="{FF2B5EF4-FFF2-40B4-BE49-F238E27FC236}">
              <a16:creationId xmlns:a16="http://schemas.microsoft.com/office/drawing/2014/main" id="{45FA7E32-E634-47D1-9A7A-F4DA4BC9DE8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1" name="Text Box 204">
          <a:extLst>
            <a:ext uri="{FF2B5EF4-FFF2-40B4-BE49-F238E27FC236}">
              <a16:creationId xmlns:a16="http://schemas.microsoft.com/office/drawing/2014/main" id="{EEBA3643-4C0E-434C-BEC4-1A7F18503AC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2" name="Text Box 205">
          <a:extLst>
            <a:ext uri="{FF2B5EF4-FFF2-40B4-BE49-F238E27FC236}">
              <a16:creationId xmlns:a16="http://schemas.microsoft.com/office/drawing/2014/main" id="{0AA36269-0079-4C9E-92BB-0CB5E7911D9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3" name="Text Box 204">
          <a:extLst>
            <a:ext uri="{FF2B5EF4-FFF2-40B4-BE49-F238E27FC236}">
              <a16:creationId xmlns:a16="http://schemas.microsoft.com/office/drawing/2014/main" id="{2B9BDFC3-A186-4E39-8947-459457E0267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4" name="Text Box 205">
          <a:extLst>
            <a:ext uri="{FF2B5EF4-FFF2-40B4-BE49-F238E27FC236}">
              <a16:creationId xmlns:a16="http://schemas.microsoft.com/office/drawing/2014/main" id="{087EBBD2-0D31-4B16-BEC7-870615F6CD4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5" name="Text Box 204">
          <a:extLst>
            <a:ext uri="{FF2B5EF4-FFF2-40B4-BE49-F238E27FC236}">
              <a16:creationId xmlns:a16="http://schemas.microsoft.com/office/drawing/2014/main" id="{DAA16476-DEB3-493C-B164-1691B516329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6" name="Text Box 205">
          <a:extLst>
            <a:ext uri="{FF2B5EF4-FFF2-40B4-BE49-F238E27FC236}">
              <a16:creationId xmlns:a16="http://schemas.microsoft.com/office/drawing/2014/main" id="{CFE70846-9024-40C0-9F2B-1C2A40B499A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7" name="Text Box 204">
          <a:extLst>
            <a:ext uri="{FF2B5EF4-FFF2-40B4-BE49-F238E27FC236}">
              <a16:creationId xmlns:a16="http://schemas.microsoft.com/office/drawing/2014/main" id="{B4F86719-53C2-47B0-95A8-DD740CED0FA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8" name="Text Box 205">
          <a:extLst>
            <a:ext uri="{FF2B5EF4-FFF2-40B4-BE49-F238E27FC236}">
              <a16:creationId xmlns:a16="http://schemas.microsoft.com/office/drawing/2014/main" id="{D3177469-31F3-4AA3-98E2-DAC3B468841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69" name="Text Box 204">
          <a:extLst>
            <a:ext uri="{FF2B5EF4-FFF2-40B4-BE49-F238E27FC236}">
              <a16:creationId xmlns:a16="http://schemas.microsoft.com/office/drawing/2014/main" id="{2D3505CF-2B83-46CA-9528-BAF240726C9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0" name="Text Box 205">
          <a:extLst>
            <a:ext uri="{FF2B5EF4-FFF2-40B4-BE49-F238E27FC236}">
              <a16:creationId xmlns:a16="http://schemas.microsoft.com/office/drawing/2014/main" id="{EDF84AD5-D9F2-4C36-927C-E2CF94883D4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1" name="Text Box 204">
          <a:extLst>
            <a:ext uri="{FF2B5EF4-FFF2-40B4-BE49-F238E27FC236}">
              <a16:creationId xmlns:a16="http://schemas.microsoft.com/office/drawing/2014/main" id="{0CB3ED01-53CC-4B80-98D4-70D6F4FDB0A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2" name="Text Box 205">
          <a:extLst>
            <a:ext uri="{FF2B5EF4-FFF2-40B4-BE49-F238E27FC236}">
              <a16:creationId xmlns:a16="http://schemas.microsoft.com/office/drawing/2014/main" id="{425E0E91-FC47-4DE4-9D23-1CBFD138CEF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3" name="Text Box 204">
          <a:extLst>
            <a:ext uri="{FF2B5EF4-FFF2-40B4-BE49-F238E27FC236}">
              <a16:creationId xmlns:a16="http://schemas.microsoft.com/office/drawing/2014/main" id="{CDA18779-B070-4607-9C03-93EAFBF04C6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4" name="Text Box 205">
          <a:extLst>
            <a:ext uri="{FF2B5EF4-FFF2-40B4-BE49-F238E27FC236}">
              <a16:creationId xmlns:a16="http://schemas.microsoft.com/office/drawing/2014/main" id="{EE34C576-409F-4E83-92CA-D8AF53232DA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5" name="Text Box 204">
          <a:extLst>
            <a:ext uri="{FF2B5EF4-FFF2-40B4-BE49-F238E27FC236}">
              <a16:creationId xmlns:a16="http://schemas.microsoft.com/office/drawing/2014/main" id="{850603ED-AFA4-47E0-A0E1-801646D2836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6" name="Text Box 205">
          <a:extLst>
            <a:ext uri="{FF2B5EF4-FFF2-40B4-BE49-F238E27FC236}">
              <a16:creationId xmlns:a16="http://schemas.microsoft.com/office/drawing/2014/main" id="{3A69EACD-90F9-4F60-A11D-C550D187D6F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7" name="Text Box 204">
          <a:extLst>
            <a:ext uri="{FF2B5EF4-FFF2-40B4-BE49-F238E27FC236}">
              <a16:creationId xmlns:a16="http://schemas.microsoft.com/office/drawing/2014/main" id="{3AE22479-7B17-4DEF-8474-2B19CD9FD24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8" name="Text Box 205">
          <a:extLst>
            <a:ext uri="{FF2B5EF4-FFF2-40B4-BE49-F238E27FC236}">
              <a16:creationId xmlns:a16="http://schemas.microsoft.com/office/drawing/2014/main" id="{4778DC47-8E26-496E-B98D-BB4995E3F1F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79" name="Text Box 204">
          <a:extLst>
            <a:ext uri="{FF2B5EF4-FFF2-40B4-BE49-F238E27FC236}">
              <a16:creationId xmlns:a16="http://schemas.microsoft.com/office/drawing/2014/main" id="{633DF249-52E8-4B86-9F6F-1F252C5C52A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0" name="Text Box 205">
          <a:extLst>
            <a:ext uri="{FF2B5EF4-FFF2-40B4-BE49-F238E27FC236}">
              <a16:creationId xmlns:a16="http://schemas.microsoft.com/office/drawing/2014/main" id="{782C87B4-5A22-4F0C-8CAF-16D999EB876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1" name="Text Box 204">
          <a:extLst>
            <a:ext uri="{FF2B5EF4-FFF2-40B4-BE49-F238E27FC236}">
              <a16:creationId xmlns:a16="http://schemas.microsoft.com/office/drawing/2014/main" id="{F8BDC99C-88E9-4FAE-85CE-A7AA3683B4F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2" name="Text Box 205">
          <a:extLst>
            <a:ext uri="{FF2B5EF4-FFF2-40B4-BE49-F238E27FC236}">
              <a16:creationId xmlns:a16="http://schemas.microsoft.com/office/drawing/2014/main" id="{3F794629-7EA6-47D7-BBAD-BC1E585F990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3" name="Text Box 204">
          <a:extLst>
            <a:ext uri="{FF2B5EF4-FFF2-40B4-BE49-F238E27FC236}">
              <a16:creationId xmlns:a16="http://schemas.microsoft.com/office/drawing/2014/main" id="{7976A39B-671C-4B0A-BD3A-089D27A84AC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4" name="Text Box 205">
          <a:extLst>
            <a:ext uri="{FF2B5EF4-FFF2-40B4-BE49-F238E27FC236}">
              <a16:creationId xmlns:a16="http://schemas.microsoft.com/office/drawing/2014/main" id="{E7B4ACDC-6510-431D-A592-2207332A2EE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5" name="Text Box 204">
          <a:extLst>
            <a:ext uri="{FF2B5EF4-FFF2-40B4-BE49-F238E27FC236}">
              <a16:creationId xmlns:a16="http://schemas.microsoft.com/office/drawing/2014/main" id="{BAF412D0-09E1-498E-A358-23A876B8261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6" name="Text Box 205">
          <a:extLst>
            <a:ext uri="{FF2B5EF4-FFF2-40B4-BE49-F238E27FC236}">
              <a16:creationId xmlns:a16="http://schemas.microsoft.com/office/drawing/2014/main" id="{CD2D53F6-2466-4579-A9EB-3E0744B4E8A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7" name="Text Box 204">
          <a:extLst>
            <a:ext uri="{FF2B5EF4-FFF2-40B4-BE49-F238E27FC236}">
              <a16:creationId xmlns:a16="http://schemas.microsoft.com/office/drawing/2014/main" id="{204A5399-583F-40B5-8CFD-B5FF7C0E65D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8" name="Text Box 205">
          <a:extLst>
            <a:ext uri="{FF2B5EF4-FFF2-40B4-BE49-F238E27FC236}">
              <a16:creationId xmlns:a16="http://schemas.microsoft.com/office/drawing/2014/main" id="{68028777-827E-4A82-945C-54D4C2D4239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89" name="Text Box 204">
          <a:extLst>
            <a:ext uri="{FF2B5EF4-FFF2-40B4-BE49-F238E27FC236}">
              <a16:creationId xmlns:a16="http://schemas.microsoft.com/office/drawing/2014/main" id="{2EF9CFD3-D158-4F9C-9A0D-314B643AEBD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0" name="Text Box 205">
          <a:extLst>
            <a:ext uri="{FF2B5EF4-FFF2-40B4-BE49-F238E27FC236}">
              <a16:creationId xmlns:a16="http://schemas.microsoft.com/office/drawing/2014/main" id="{7EAD9391-E42A-4F4C-A6A9-DF6731AF1C3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1" name="Text Box 204">
          <a:extLst>
            <a:ext uri="{FF2B5EF4-FFF2-40B4-BE49-F238E27FC236}">
              <a16:creationId xmlns:a16="http://schemas.microsoft.com/office/drawing/2014/main" id="{07F950C1-53C3-4752-884B-8C493787DBD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2" name="Text Box 205">
          <a:extLst>
            <a:ext uri="{FF2B5EF4-FFF2-40B4-BE49-F238E27FC236}">
              <a16:creationId xmlns:a16="http://schemas.microsoft.com/office/drawing/2014/main" id="{1FB7F677-EDB6-4C2A-8601-6FFC4AC448C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3" name="Text Box 204">
          <a:extLst>
            <a:ext uri="{FF2B5EF4-FFF2-40B4-BE49-F238E27FC236}">
              <a16:creationId xmlns:a16="http://schemas.microsoft.com/office/drawing/2014/main" id="{9F2EBB0F-A6D9-4374-ACF1-7C023C8176F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4" name="Text Box 205">
          <a:extLst>
            <a:ext uri="{FF2B5EF4-FFF2-40B4-BE49-F238E27FC236}">
              <a16:creationId xmlns:a16="http://schemas.microsoft.com/office/drawing/2014/main" id="{8BB9FE0D-CB7D-49F9-9D62-2D8124E1274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5" name="Text Box 204">
          <a:extLst>
            <a:ext uri="{FF2B5EF4-FFF2-40B4-BE49-F238E27FC236}">
              <a16:creationId xmlns:a16="http://schemas.microsoft.com/office/drawing/2014/main" id="{5149440C-CD33-43DB-B673-0891A72ED85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6" name="Text Box 205">
          <a:extLst>
            <a:ext uri="{FF2B5EF4-FFF2-40B4-BE49-F238E27FC236}">
              <a16:creationId xmlns:a16="http://schemas.microsoft.com/office/drawing/2014/main" id="{1F228A23-304F-4A5E-8A5F-0C5D526E5CF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7" name="Text Box 204">
          <a:extLst>
            <a:ext uri="{FF2B5EF4-FFF2-40B4-BE49-F238E27FC236}">
              <a16:creationId xmlns:a16="http://schemas.microsoft.com/office/drawing/2014/main" id="{00B65ECE-C5E9-49C3-AC36-37AC0F61D00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8" name="Text Box 205">
          <a:extLst>
            <a:ext uri="{FF2B5EF4-FFF2-40B4-BE49-F238E27FC236}">
              <a16:creationId xmlns:a16="http://schemas.microsoft.com/office/drawing/2014/main" id="{DEE18ABF-C2B7-48BA-872F-0220DB76698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699" name="Text Box 204">
          <a:extLst>
            <a:ext uri="{FF2B5EF4-FFF2-40B4-BE49-F238E27FC236}">
              <a16:creationId xmlns:a16="http://schemas.microsoft.com/office/drawing/2014/main" id="{3139C9C2-8DA8-42A0-A862-AFA91B44E2C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0" name="Text Box 205">
          <a:extLst>
            <a:ext uri="{FF2B5EF4-FFF2-40B4-BE49-F238E27FC236}">
              <a16:creationId xmlns:a16="http://schemas.microsoft.com/office/drawing/2014/main" id="{1DF201B0-42C4-4405-8097-B9BCCE0894E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1" name="Text Box 204">
          <a:extLst>
            <a:ext uri="{FF2B5EF4-FFF2-40B4-BE49-F238E27FC236}">
              <a16:creationId xmlns:a16="http://schemas.microsoft.com/office/drawing/2014/main" id="{C0FEC987-C99F-47AD-B9F2-DAECE46082F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2" name="Text Box 205">
          <a:extLst>
            <a:ext uri="{FF2B5EF4-FFF2-40B4-BE49-F238E27FC236}">
              <a16:creationId xmlns:a16="http://schemas.microsoft.com/office/drawing/2014/main" id="{928046C4-6F72-4A72-98A8-2307C7D84DF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3" name="Text Box 204">
          <a:extLst>
            <a:ext uri="{FF2B5EF4-FFF2-40B4-BE49-F238E27FC236}">
              <a16:creationId xmlns:a16="http://schemas.microsoft.com/office/drawing/2014/main" id="{F47592D1-BC8B-4AC7-B452-5DE106CDAE7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4" name="Text Box 205">
          <a:extLst>
            <a:ext uri="{FF2B5EF4-FFF2-40B4-BE49-F238E27FC236}">
              <a16:creationId xmlns:a16="http://schemas.microsoft.com/office/drawing/2014/main" id="{7AD4DDC3-B91D-4257-B990-DCC5366F461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5" name="Text Box 204">
          <a:extLst>
            <a:ext uri="{FF2B5EF4-FFF2-40B4-BE49-F238E27FC236}">
              <a16:creationId xmlns:a16="http://schemas.microsoft.com/office/drawing/2014/main" id="{6FBC9388-7FBC-4692-9BAD-66FC3AFD239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6" name="Text Box 205">
          <a:extLst>
            <a:ext uri="{FF2B5EF4-FFF2-40B4-BE49-F238E27FC236}">
              <a16:creationId xmlns:a16="http://schemas.microsoft.com/office/drawing/2014/main" id="{54A11C0B-DC5E-44ED-B378-9EE4023F068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7" name="Text Box 204">
          <a:extLst>
            <a:ext uri="{FF2B5EF4-FFF2-40B4-BE49-F238E27FC236}">
              <a16:creationId xmlns:a16="http://schemas.microsoft.com/office/drawing/2014/main" id="{507A1532-F8A4-4E44-AE21-42929E54A8D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8" name="Text Box 205">
          <a:extLst>
            <a:ext uri="{FF2B5EF4-FFF2-40B4-BE49-F238E27FC236}">
              <a16:creationId xmlns:a16="http://schemas.microsoft.com/office/drawing/2014/main" id="{72E96159-A27C-4E19-9D8E-988AF8A0ABD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09" name="Text Box 204">
          <a:extLst>
            <a:ext uri="{FF2B5EF4-FFF2-40B4-BE49-F238E27FC236}">
              <a16:creationId xmlns:a16="http://schemas.microsoft.com/office/drawing/2014/main" id="{6915C0A3-36C9-4627-8AB0-32B22EC05D9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0" name="Text Box 205">
          <a:extLst>
            <a:ext uri="{FF2B5EF4-FFF2-40B4-BE49-F238E27FC236}">
              <a16:creationId xmlns:a16="http://schemas.microsoft.com/office/drawing/2014/main" id="{AF04723B-11B9-44D2-BE96-8C833A89F33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1" name="Text Box 204">
          <a:extLst>
            <a:ext uri="{FF2B5EF4-FFF2-40B4-BE49-F238E27FC236}">
              <a16:creationId xmlns:a16="http://schemas.microsoft.com/office/drawing/2014/main" id="{448B29FE-BC62-4F5E-A6E5-F52799E19B6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2" name="Text Box 205">
          <a:extLst>
            <a:ext uri="{FF2B5EF4-FFF2-40B4-BE49-F238E27FC236}">
              <a16:creationId xmlns:a16="http://schemas.microsoft.com/office/drawing/2014/main" id="{9DE4F51B-A0D6-4F99-B6D4-46E4F85DDAA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3" name="Text Box 204">
          <a:extLst>
            <a:ext uri="{FF2B5EF4-FFF2-40B4-BE49-F238E27FC236}">
              <a16:creationId xmlns:a16="http://schemas.microsoft.com/office/drawing/2014/main" id="{5770F94B-4823-4E4C-9722-0496404FED5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4" name="Text Box 205">
          <a:extLst>
            <a:ext uri="{FF2B5EF4-FFF2-40B4-BE49-F238E27FC236}">
              <a16:creationId xmlns:a16="http://schemas.microsoft.com/office/drawing/2014/main" id="{DF3A32CB-AF5A-4707-81B1-B23673D2CBA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5" name="Text Box 204">
          <a:extLst>
            <a:ext uri="{FF2B5EF4-FFF2-40B4-BE49-F238E27FC236}">
              <a16:creationId xmlns:a16="http://schemas.microsoft.com/office/drawing/2014/main" id="{F3515F84-0B8B-4D9B-A9DE-F92FED08089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6" name="Text Box 205">
          <a:extLst>
            <a:ext uri="{FF2B5EF4-FFF2-40B4-BE49-F238E27FC236}">
              <a16:creationId xmlns:a16="http://schemas.microsoft.com/office/drawing/2014/main" id="{5760CFB4-175E-42E1-9CF5-D36500E8976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7" name="Text Box 204">
          <a:extLst>
            <a:ext uri="{FF2B5EF4-FFF2-40B4-BE49-F238E27FC236}">
              <a16:creationId xmlns:a16="http://schemas.microsoft.com/office/drawing/2014/main" id="{B3C82FAD-5D41-488A-BAB8-B1AFE1DE20C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8" name="Text Box 205">
          <a:extLst>
            <a:ext uri="{FF2B5EF4-FFF2-40B4-BE49-F238E27FC236}">
              <a16:creationId xmlns:a16="http://schemas.microsoft.com/office/drawing/2014/main" id="{152B58E9-E664-4C71-BB30-5A615F781BC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19" name="Text Box 204">
          <a:extLst>
            <a:ext uri="{FF2B5EF4-FFF2-40B4-BE49-F238E27FC236}">
              <a16:creationId xmlns:a16="http://schemas.microsoft.com/office/drawing/2014/main" id="{C8433E0E-B133-4C46-BD74-1EA7B69E2C9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0" name="Text Box 205">
          <a:extLst>
            <a:ext uri="{FF2B5EF4-FFF2-40B4-BE49-F238E27FC236}">
              <a16:creationId xmlns:a16="http://schemas.microsoft.com/office/drawing/2014/main" id="{987757CD-8812-497C-A00C-E24795FFC45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1" name="Text Box 204">
          <a:extLst>
            <a:ext uri="{FF2B5EF4-FFF2-40B4-BE49-F238E27FC236}">
              <a16:creationId xmlns:a16="http://schemas.microsoft.com/office/drawing/2014/main" id="{7D7B66A6-CBCA-4886-80EE-53E892C6F98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2" name="Text Box 205">
          <a:extLst>
            <a:ext uri="{FF2B5EF4-FFF2-40B4-BE49-F238E27FC236}">
              <a16:creationId xmlns:a16="http://schemas.microsoft.com/office/drawing/2014/main" id="{3634CF83-1E86-47C2-9E06-1D0D5820027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3" name="Text Box 204">
          <a:extLst>
            <a:ext uri="{FF2B5EF4-FFF2-40B4-BE49-F238E27FC236}">
              <a16:creationId xmlns:a16="http://schemas.microsoft.com/office/drawing/2014/main" id="{369B4BBE-AA36-4BB6-B98E-56C98084A8E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4" name="Text Box 205">
          <a:extLst>
            <a:ext uri="{FF2B5EF4-FFF2-40B4-BE49-F238E27FC236}">
              <a16:creationId xmlns:a16="http://schemas.microsoft.com/office/drawing/2014/main" id="{130D8ADA-A6BB-4E6A-AE4B-4E1F90E05E3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5" name="Text Box 204">
          <a:extLst>
            <a:ext uri="{FF2B5EF4-FFF2-40B4-BE49-F238E27FC236}">
              <a16:creationId xmlns:a16="http://schemas.microsoft.com/office/drawing/2014/main" id="{F2A4C7BE-2344-4D40-A63B-89A76B18108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6" name="Text Box 205">
          <a:extLst>
            <a:ext uri="{FF2B5EF4-FFF2-40B4-BE49-F238E27FC236}">
              <a16:creationId xmlns:a16="http://schemas.microsoft.com/office/drawing/2014/main" id="{E172CE35-6213-4D98-97A7-047EDC1D38F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7" name="Text Box 204">
          <a:extLst>
            <a:ext uri="{FF2B5EF4-FFF2-40B4-BE49-F238E27FC236}">
              <a16:creationId xmlns:a16="http://schemas.microsoft.com/office/drawing/2014/main" id="{9470C7B0-717B-46AD-860D-11BA205C3CC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8" name="Text Box 205">
          <a:extLst>
            <a:ext uri="{FF2B5EF4-FFF2-40B4-BE49-F238E27FC236}">
              <a16:creationId xmlns:a16="http://schemas.microsoft.com/office/drawing/2014/main" id="{772F6742-16A3-44E9-A776-441E09E385B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29" name="Text Box 204">
          <a:extLst>
            <a:ext uri="{FF2B5EF4-FFF2-40B4-BE49-F238E27FC236}">
              <a16:creationId xmlns:a16="http://schemas.microsoft.com/office/drawing/2014/main" id="{5D3450D2-AABA-4580-A647-FAAAA196308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0" name="Text Box 205">
          <a:extLst>
            <a:ext uri="{FF2B5EF4-FFF2-40B4-BE49-F238E27FC236}">
              <a16:creationId xmlns:a16="http://schemas.microsoft.com/office/drawing/2014/main" id="{AF5DF51B-50CB-48F7-BDFF-B94EDB95CF9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1" name="Text Box 204">
          <a:extLst>
            <a:ext uri="{FF2B5EF4-FFF2-40B4-BE49-F238E27FC236}">
              <a16:creationId xmlns:a16="http://schemas.microsoft.com/office/drawing/2014/main" id="{D56C280D-A426-4FCD-8BEA-681D1E8E246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2" name="Text Box 205">
          <a:extLst>
            <a:ext uri="{FF2B5EF4-FFF2-40B4-BE49-F238E27FC236}">
              <a16:creationId xmlns:a16="http://schemas.microsoft.com/office/drawing/2014/main" id="{E05784B2-8953-4F26-BF1E-7669D4EBF75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3" name="Text Box 204">
          <a:extLst>
            <a:ext uri="{FF2B5EF4-FFF2-40B4-BE49-F238E27FC236}">
              <a16:creationId xmlns:a16="http://schemas.microsoft.com/office/drawing/2014/main" id="{6D41FE9A-B635-44E2-A656-452AA752623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4" name="Text Box 205">
          <a:extLst>
            <a:ext uri="{FF2B5EF4-FFF2-40B4-BE49-F238E27FC236}">
              <a16:creationId xmlns:a16="http://schemas.microsoft.com/office/drawing/2014/main" id="{8EE60614-B6B7-4A7B-BD55-D76C6029F26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5" name="Text Box 204">
          <a:extLst>
            <a:ext uri="{FF2B5EF4-FFF2-40B4-BE49-F238E27FC236}">
              <a16:creationId xmlns:a16="http://schemas.microsoft.com/office/drawing/2014/main" id="{5E02395E-4B51-4A3A-A116-650A40764CE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6" name="Text Box 205">
          <a:extLst>
            <a:ext uri="{FF2B5EF4-FFF2-40B4-BE49-F238E27FC236}">
              <a16:creationId xmlns:a16="http://schemas.microsoft.com/office/drawing/2014/main" id="{915736BC-0DD1-46CF-B1AC-1074C23DA93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7" name="Text Box 204">
          <a:extLst>
            <a:ext uri="{FF2B5EF4-FFF2-40B4-BE49-F238E27FC236}">
              <a16:creationId xmlns:a16="http://schemas.microsoft.com/office/drawing/2014/main" id="{EC4D3AD4-2C8A-4A66-942E-95BBE48A1B7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8" name="Text Box 205">
          <a:extLst>
            <a:ext uri="{FF2B5EF4-FFF2-40B4-BE49-F238E27FC236}">
              <a16:creationId xmlns:a16="http://schemas.microsoft.com/office/drawing/2014/main" id="{09D0175E-67C1-4A45-9C95-9A0823174E8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39" name="Text Box 204">
          <a:extLst>
            <a:ext uri="{FF2B5EF4-FFF2-40B4-BE49-F238E27FC236}">
              <a16:creationId xmlns:a16="http://schemas.microsoft.com/office/drawing/2014/main" id="{F0C3B4DC-B487-4B86-965C-5D5284CAC5F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0" name="Text Box 205">
          <a:extLst>
            <a:ext uri="{FF2B5EF4-FFF2-40B4-BE49-F238E27FC236}">
              <a16:creationId xmlns:a16="http://schemas.microsoft.com/office/drawing/2014/main" id="{0823091B-06DA-44CC-AB65-605BC6CF4AC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1" name="Text Box 204">
          <a:extLst>
            <a:ext uri="{FF2B5EF4-FFF2-40B4-BE49-F238E27FC236}">
              <a16:creationId xmlns:a16="http://schemas.microsoft.com/office/drawing/2014/main" id="{84DE851B-A3DD-4B90-B8F3-7130F25CF4C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2" name="Text Box 205">
          <a:extLst>
            <a:ext uri="{FF2B5EF4-FFF2-40B4-BE49-F238E27FC236}">
              <a16:creationId xmlns:a16="http://schemas.microsoft.com/office/drawing/2014/main" id="{601B7157-2377-4D34-AB99-2D3196A2CC5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3" name="Text Box 204">
          <a:extLst>
            <a:ext uri="{FF2B5EF4-FFF2-40B4-BE49-F238E27FC236}">
              <a16:creationId xmlns:a16="http://schemas.microsoft.com/office/drawing/2014/main" id="{AA97744C-D434-4E63-802B-7B466B1AFA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4" name="Text Box 205">
          <a:extLst>
            <a:ext uri="{FF2B5EF4-FFF2-40B4-BE49-F238E27FC236}">
              <a16:creationId xmlns:a16="http://schemas.microsoft.com/office/drawing/2014/main" id="{1F2B3C8F-AEC3-4E7B-835E-DC64FEF5D9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5" name="Text Box 204">
          <a:extLst>
            <a:ext uri="{FF2B5EF4-FFF2-40B4-BE49-F238E27FC236}">
              <a16:creationId xmlns:a16="http://schemas.microsoft.com/office/drawing/2014/main" id="{0A5FA6ED-C5B9-45DF-AC53-FAEAC9C1F81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6" name="Text Box 205">
          <a:extLst>
            <a:ext uri="{FF2B5EF4-FFF2-40B4-BE49-F238E27FC236}">
              <a16:creationId xmlns:a16="http://schemas.microsoft.com/office/drawing/2014/main" id="{F7688C00-19FD-42D6-BA80-C45DB084C8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7" name="Text Box 204">
          <a:extLst>
            <a:ext uri="{FF2B5EF4-FFF2-40B4-BE49-F238E27FC236}">
              <a16:creationId xmlns:a16="http://schemas.microsoft.com/office/drawing/2014/main" id="{F0A423DF-169D-4228-860E-024F0D36D06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8" name="Text Box 205">
          <a:extLst>
            <a:ext uri="{FF2B5EF4-FFF2-40B4-BE49-F238E27FC236}">
              <a16:creationId xmlns:a16="http://schemas.microsoft.com/office/drawing/2014/main" id="{D47792D9-D341-46BE-8BF1-D2B6F781E5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49" name="Text Box 204">
          <a:extLst>
            <a:ext uri="{FF2B5EF4-FFF2-40B4-BE49-F238E27FC236}">
              <a16:creationId xmlns:a16="http://schemas.microsoft.com/office/drawing/2014/main" id="{BF9B025D-EB56-4E43-AE96-14F94E9C36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0" name="Text Box 205">
          <a:extLst>
            <a:ext uri="{FF2B5EF4-FFF2-40B4-BE49-F238E27FC236}">
              <a16:creationId xmlns:a16="http://schemas.microsoft.com/office/drawing/2014/main" id="{7A9A8274-09D2-4925-BB32-7C68796AFC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1" name="Text Box 204">
          <a:extLst>
            <a:ext uri="{FF2B5EF4-FFF2-40B4-BE49-F238E27FC236}">
              <a16:creationId xmlns:a16="http://schemas.microsoft.com/office/drawing/2014/main" id="{2881776F-580E-42F8-B9EE-17558906F0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2" name="Text Box 205">
          <a:extLst>
            <a:ext uri="{FF2B5EF4-FFF2-40B4-BE49-F238E27FC236}">
              <a16:creationId xmlns:a16="http://schemas.microsoft.com/office/drawing/2014/main" id="{79A61E49-4D96-4627-8ACE-88B809B0D8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3" name="Text Box 204">
          <a:extLst>
            <a:ext uri="{FF2B5EF4-FFF2-40B4-BE49-F238E27FC236}">
              <a16:creationId xmlns:a16="http://schemas.microsoft.com/office/drawing/2014/main" id="{BEFBEB8C-85E7-4F31-883F-7001B9D833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4" name="Text Box 205">
          <a:extLst>
            <a:ext uri="{FF2B5EF4-FFF2-40B4-BE49-F238E27FC236}">
              <a16:creationId xmlns:a16="http://schemas.microsoft.com/office/drawing/2014/main" id="{31608A2C-31BA-4ACA-B4E1-907E30BF6DF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5" name="Text Box 204">
          <a:extLst>
            <a:ext uri="{FF2B5EF4-FFF2-40B4-BE49-F238E27FC236}">
              <a16:creationId xmlns:a16="http://schemas.microsoft.com/office/drawing/2014/main" id="{CA8E7B20-A403-47B8-9944-D856926E48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6" name="Text Box 205">
          <a:extLst>
            <a:ext uri="{FF2B5EF4-FFF2-40B4-BE49-F238E27FC236}">
              <a16:creationId xmlns:a16="http://schemas.microsoft.com/office/drawing/2014/main" id="{BBD39973-8ED0-47C4-AEBD-6BBF026DF5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7" name="Text Box 204">
          <a:extLst>
            <a:ext uri="{FF2B5EF4-FFF2-40B4-BE49-F238E27FC236}">
              <a16:creationId xmlns:a16="http://schemas.microsoft.com/office/drawing/2014/main" id="{41A44118-C3BF-4E35-8DF5-F5C34A984C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8" name="Text Box 205">
          <a:extLst>
            <a:ext uri="{FF2B5EF4-FFF2-40B4-BE49-F238E27FC236}">
              <a16:creationId xmlns:a16="http://schemas.microsoft.com/office/drawing/2014/main" id="{44A543E6-F003-4128-B6E1-8C480307AB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59" name="Text Box 204">
          <a:extLst>
            <a:ext uri="{FF2B5EF4-FFF2-40B4-BE49-F238E27FC236}">
              <a16:creationId xmlns:a16="http://schemas.microsoft.com/office/drawing/2014/main" id="{DCF69DE5-EAD2-4F7E-B84F-23D223EA04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0" name="Text Box 205">
          <a:extLst>
            <a:ext uri="{FF2B5EF4-FFF2-40B4-BE49-F238E27FC236}">
              <a16:creationId xmlns:a16="http://schemas.microsoft.com/office/drawing/2014/main" id="{1411BFD7-D23E-40CC-BA57-AFA3AD222B9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1" name="Text Box 204">
          <a:extLst>
            <a:ext uri="{FF2B5EF4-FFF2-40B4-BE49-F238E27FC236}">
              <a16:creationId xmlns:a16="http://schemas.microsoft.com/office/drawing/2014/main" id="{57FB3674-B191-4559-AA5F-EE0CFBD372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2" name="Text Box 205">
          <a:extLst>
            <a:ext uri="{FF2B5EF4-FFF2-40B4-BE49-F238E27FC236}">
              <a16:creationId xmlns:a16="http://schemas.microsoft.com/office/drawing/2014/main" id="{18FF6F81-3BD1-4FCF-913A-19A815186D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3" name="Text Box 204">
          <a:extLst>
            <a:ext uri="{FF2B5EF4-FFF2-40B4-BE49-F238E27FC236}">
              <a16:creationId xmlns:a16="http://schemas.microsoft.com/office/drawing/2014/main" id="{50F0B2EE-EF48-44C1-8139-8790E7E634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4" name="Text Box 205">
          <a:extLst>
            <a:ext uri="{FF2B5EF4-FFF2-40B4-BE49-F238E27FC236}">
              <a16:creationId xmlns:a16="http://schemas.microsoft.com/office/drawing/2014/main" id="{E0BF3EC9-36E1-43C6-9795-AD641339AA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5" name="Text Box 204">
          <a:extLst>
            <a:ext uri="{FF2B5EF4-FFF2-40B4-BE49-F238E27FC236}">
              <a16:creationId xmlns:a16="http://schemas.microsoft.com/office/drawing/2014/main" id="{C902F88B-A0B6-4407-B6CA-841A064C911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6" name="Text Box 205">
          <a:extLst>
            <a:ext uri="{FF2B5EF4-FFF2-40B4-BE49-F238E27FC236}">
              <a16:creationId xmlns:a16="http://schemas.microsoft.com/office/drawing/2014/main" id="{C904C054-CEEA-4CB0-8B1E-1ADE97F217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7" name="Text Box 204">
          <a:extLst>
            <a:ext uri="{FF2B5EF4-FFF2-40B4-BE49-F238E27FC236}">
              <a16:creationId xmlns:a16="http://schemas.microsoft.com/office/drawing/2014/main" id="{C5EB2241-50AD-459A-B13C-9D775E0DAE1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8" name="Text Box 205">
          <a:extLst>
            <a:ext uri="{FF2B5EF4-FFF2-40B4-BE49-F238E27FC236}">
              <a16:creationId xmlns:a16="http://schemas.microsoft.com/office/drawing/2014/main" id="{0265EEEC-4B01-4378-A222-27A02CE776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69" name="Text Box 204">
          <a:extLst>
            <a:ext uri="{FF2B5EF4-FFF2-40B4-BE49-F238E27FC236}">
              <a16:creationId xmlns:a16="http://schemas.microsoft.com/office/drawing/2014/main" id="{38549D54-FDA4-45D0-AE7E-83AF562F7F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0" name="Text Box 205">
          <a:extLst>
            <a:ext uri="{FF2B5EF4-FFF2-40B4-BE49-F238E27FC236}">
              <a16:creationId xmlns:a16="http://schemas.microsoft.com/office/drawing/2014/main" id="{95B589E3-10F1-442A-89EE-DC57DFF74F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1" name="Text Box 204">
          <a:extLst>
            <a:ext uri="{FF2B5EF4-FFF2-40B4-BE49-F238E27FC236}">
              <a16:creationId xmlns:a16="http://schemas.microsoft.com/office/drawing/2014/main" id="{BEAA1113-24FE-43CD-BCBA-F1D64132A6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2" name="Text Box 205">
          <a:extLst>
            <a:ext uri="{FF2B5EF4-FFF2-40B4-BE49-F238E27FC236}">
              <a16:creationId xmlns:a16="http://schemas.microsoft.com/office/drawing/2014/main" id="{22B5C99B-8EAC-4D7E-A101-5DC1CC05B0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3" name="Text Box 204">
          <a:extLst>
            <a:ext uri="{FF2B5EF4-FFF2-40B4-BE49-F238E27FC236}">
              <a16:creationId xmlns:a16="http://schemas.microsoft.com/office/drawing/2014/main" id="{B5C1720E-DE39-4D1F-99C4-8D6370625F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4" name="Text Box 205">
          <a:extLst>
            <a:ext uri="{FF2B5EF4-FFF2-40B4-BE49-F238E27FC236}">
              <a16:creationId xmlns:a16="http://schemas.microsoft.com/office/drawing/2014/main" id="{3A7A5F07-9224-487D-A026-8BC6A555A1A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5" name="Text Box 204">
          <a:extLst>
            <a:ext uri="{FF2B5EF4-FFF2-40B4-BE49-F238E27FC236}">
              <a16:creationId xmlns:a16="http://schemas.microsoft.com/office/drawing/2014/main" id="{9CBA8E1E-2007-40F8-94D2-0FD135908E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6" name="Text Box 205">
          <a:extLst>
            <a:ext uri="{FF2B5EF4-FFF2-40B4-BE49-F238E27FC236}">
              <a16:creationId xmlns:a16="http://schemas.microsoft.com/office/drawing/2014/main" id="{41098C65-C4F9-4F77-9CA9-B6968CA5F9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7" name="Text Box 204">
          <a:extLst>
            <a:ext uri="{FF2B5EF4-FFF2-40B4-BE49-F238E27FC236}">
              <a16:creationId xmlns:a16="http://schemas.microsoft.com/office/drawing/2014/main" id="{59746594-2921-405F-91A7-AF4A58DCD1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8" name="Text Box 205">
          <a:extLst>
            <a:ext uri="{FF2B5EF4-FFF2-40B4-BE49-F238E27FC236}">
              <a16:creationId xmlns:a16="http://schemas.microsoft.com/office/drawing/2014/main" id="{B9F517EE-2896-4F25-946B-23B8A98184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79" name="Text Box 204">
          <a:extLst>
            <a:ext uri="{FF2B5EF4-FFF2-40B4-BE49-F238E27FC236}">
              <a16:creationId xmlns:a16="http://schemas.microsoft.com/office/drawing/2014/main" id="{F470F42A-0D3D-42A3-8C2E-FCF5B4C69C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0" name="Text Box 205">
          <a:extLst>
            <a:ext uri="{FF2B5EF4-FFF2-40B4-BE49-F238E27FC236}">
              <a16:creationId xmlns:a16="http://schemas.microsoft.com/office/drawing/2014/main" id="{B9877395-DD15-4CD1-A46B-F40007B9C3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1" name="Text Box 204">
          <a:extLst>
            <a:ext uri="{FF2B5EF4-FFF2-40B4-BE49-F238E27FC236}">
              <a16:creationId xmlns:a16="http://schemas.microsoft.com/office/drawing/2014/main" id="{95A18C74-6AEF-411A-B783-37B0B57E05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2" name="Text Box 205">
          <a:extLst>
            <a:ext uri="{FF2B5EF4-FFF2-40B4-BE49-F238E27FC236}">
              <a16:creationId xmlns:a16="http://schemas.microsoft.com/office/drawing/2014/main" id="{227EDC9A-688F-421E-B85E-C0F8F2C5E3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3" name="Text Box 204">
          <a:extLst>
            <a:ext uri="{FF2B5EF4-FFF2-40B4-BE49-F238E27FC236}">
              <a16:creationId xmlns:a16="http://schemas.microsoft.com/office/drawing/2014/main" id="{D5CD2A6C-13DE-42E2-A234-4F51FC29E0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4" name="Text Box 205">
          <a:extLst>
            <a:ext uri="{FF2B5EF4-FFF2-40B4-BE49-F238E27FC236}">
              <a16:creationId xmlns:a16="http://schemas.microsoft.com/office/drawing/2014/main" id="{1D3C6B64-5F06-43F0-B705-0AEA7127F3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5" name="Text Box 204">
          <a:extLst>
            <a:ext uri="{FF2B5EF4-FFF2-40B4-BE49-F238E27FC236}">
              <a16:creationId xmlns:a16="http://schemas.microsoft.com/office/drawing/2014/main" id="{CD5FA468-721E-485D-8880-B1C34B0483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6" name="Text Box 205">
          <a:extLst>
            <a:ext uri="{FF2B5EF4-FFF2-40B4-BE49-F238E27FC236}">
              <a16:creationId xmlns:a16="http://schemas.microsoft.com/office/drawing/2014/main" id="{4BB1198C-7C70-472A-844C-863956FC6A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7" name="Text Box 204">
          <a:extLst>
            <a:ext uri="{FF2B5EF4-FFF2-40B4-BE49-F238E27FC236}">
              <a16:creationId xmlns:a16="http://schemas.microsoft.com/office/drawing/2014/main" id="{87F1651E-DBBB-4A67-A20A-E84FE68F000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8" name="Text Box 205">
          <a:extLst>
            <a:ext uri="{FF2B5EF4-FFF2-40B4-BE49-F238E27FC236}">
              <a16:creationId xmlns:a16="http://schemas.microsoft.com/office/drawing/2014/main" id="{68221E76-C9B7-4E9C-A3B4-B0C82D1CE0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89" name="Text Box 204">
          <a:extLst>
            <a:ext uri="{FF2B5EF4-FFF2-40B4-BE49-F238E27FC236}">
              <a16:creationId xmlns:a16="http://schemas.microsoft.com/office/drawing/2014/main" id="{0C438AA3-BB99-4D2D-89DA-31A02B96970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0" name="Text Box 205">
          <a:extLst>
            <a:ext uri="{FF2B5EF4-FFF2-40B4-BE49-F238E27FC236}">
              <a16:creationId xmlns:a16="http://schemas.microsoft.com/office/drawing/2014/main" id="{563AE9C8-26DC-4DE2-8D1C-409C85D970E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1" name="Text Box 204">
          <a:extLst>
            <a:ext uri="{FF2B5EF4-FFF2-40B4-BE49-F238E27FC236}">
              <a16:creationId xmlns:a16="http://schemas.microsoft.com/office/drawing/2014/main" id="{42A6BDBF-51A6-4064-BF3A-A4BCE6C385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2" name="Text Box 205">
          <a:extLst>
            <a:ext uri="{FF2B5EF4-FFF2-40B4-BE49-F238E27FC236}">
              <a16:creationId xmlns:a16="http://schemas.microsoft.com/office/drawing/2014/main" id="{CC46E555-9BC1-4753-82A6-605EE3A05D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3" name="Text Box 204">
          <a:extLst>
            <a:ext uri="{FF2B5EF4-FFF2-40B4-BE49-F238E27FC236}">
              <a16:creationId xmlns:a16="http://schemas.microsoft.com/office/drawing/2014/main" id="{10A3D43D-5A43-4B16-897C-C61D1B73543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4" name="Text Box 205">
          <a:extLst>
            <a:ext uri="{FF2B5EF4-FFF2-40B4-BE49-F238E27FC236}">
              <a16:creationId xmlns:a16="http://schemas.microsoft.com/office/drawing/2014/main" id="{5118ED70-79DB-4BB5-9918-F5F0A5F2C0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5" name="Text Box 204">
          <a:extLst>
            <a:ext uri="{FF2B5EF4-FFF2-40B4-BE49-F238E27FC236}">
              <a16:creationId xmlns:a16="http://schemas.microsoft.com/office/drawing/2014/main" id="{3319ADF0-05D5-4C5C-B5BE-B5A3731BD98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6" name="Text Box 205">
          <a:extLst>
            <a:ext uri="{FF2B5EF4-FFF2-40B4-BE49-F238E27FC236}">
              <a16:creationId xmlns:a16="http://schemas.microsoft.com/office/drawing/2014/main" id="{41439629-FD32-4673-8ADD-E610B0D0E71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7" name="Text Box 204">
          <a:extLst>
            <a:ext uri="{FF2B5EF4-FFF2-40B4-BE49-F238E27FC236}">
              <a16:creationId xmlns:a16="http://schemas.microsoft.com/office/drawing/2014/main" id="{8F51FCD8-407C-48A1-B0DA-63887026F8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8" name="Text Box 205">
          <a:extLst>
            <a:ext uri="{FF2B5EF4-FFF2-40B4-BE49-F238E27FC236}">
              <a16:creationId xmlns:a16="http://schemas.microsoft.com/office/drawing/2014/main" id="{1B7A766F-3766-48B9-B30D-46C96A93E30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799" name="Text Box 204">
          <a:extLst>
            <a:ext uri="{FF2B5EF4-FFF2-40B4-BE49-F238E27FC236}">
              <a16:creationId xmlns:a16="http://schemas.microsoft.com/office/drawing/2014/main" id="{CE635915-6009-4E58-B53C-30DA18ED728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0" name="Text Box 205">
          <a:extLst>
            <a:ext uri="{FF2B5EF4-FFF2-40B4-BE49-F238E27FC236}">
              <a16:creationId xmlns:a16="http://schemas.microsoft.com/office/drawing/2014/main" id="{5713B19F-EA6E-40AE-A5B7-CFE88C406F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1" name="Text Box 204">
          <a:extLst>
            <a:ext uri="{FF2B5EF4-FFF2-40B4-BE49-F238E27FC236}">
              <a16:creationId xmlns:a16="http://schemas.microsoft.com/office/drawing/2014/main" id="{81FACF10-F46A-4DCC-965D-10E13A5A080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2" name="Text Box 205">
          <a:extLst>
            <a:ext uri="{FF2B5EF4-FFF2-40B4-BE49-F238E27FC236}">
              <a16:creationId xmlns:a16="http://schemas.microsoft.com/office/drawing/2014/main" id="{79C8B3F8-D931-40E5-94C5-16CDDEB864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3" name="Text Box 204">
          <a:extLst>
            <a:ext uri="{FF2B5EF4-FFF2-40B4-BE49-F238E27FC236}">
              <a16:creationId xmlns:a16="http://schemas.microsoft.com/office/drawing/2014/main" id="{89611FA3-FADD-4411-B3BA-DFEBBA2939D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4" name="Text Box 205">
          <a:extLst>
            <a:ext uri="{FF2B5EF4-FFF2-40B4-BE49-F238E27FC236}">
              <a16:creationId xmlns:a16="http://schemas.microsoft.com/office/drawing/2014/main" id="{78415BC1-7020-4B91-A635-63DA8B4AD0B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5" name="Text Box 204">
          <a:extLst>
            <a:ext uri="{FF2B5EF4-FFF2-40B4-BE49-F238E27FC236}">
              <a16:creationId xmlns:a16="http://schemas.microsoft.com/office/drawing/2014/main" id="{E139082E-31CD-42E1-B42E-4D79B35D61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6" name="Text Box 205">
          <a:extLst>
            <a:ext uri="{FF2B5EF4-FFF2-40B4-BE49-F238E27FC236}">
              <a16:creationId xmlns:a16="http://schemas.microsoft.com/office/drawing/2014/main" id="{588A3208-7974-4B43-850E-793CA59EB34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7" name="Text Box 204">
          <a:extLst>
            <a:ext uri="{FF2B5EF4-FFF2-40B4-BE49-F238E27FC236}">
              <a16:creationId xmlns:a16="http://schemas.microsoft.com/office/drawing/2014/main" id="{AE31F5FE-909A-4F3F-AF25-64633E5DA6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8" name="Text Box 205">
          <a:extLst>
            <a:ext uri="{FF2B5EF4-FFF2-40B4-BE49-F238E27FC236}">
              <a16:creationId xmlns:a16="http://schemas.microsoft.com/office/drawing/2014/main" id="{A2B4AD34-7953-4579-B7F8-959E2B3C43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09" name="Text Box 204">
          <a:extLst>
            <a:ext uri="{FF2B5EF4-FFF2-40B4-BE49-F238E27FC236}">
              <a16:creationId xmlns:a16="http://schemas.microsoft.com/office/drawing/2014/main" id="{F81323E6-9683-41B7-BE3B-6DCF76FC6FF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0" name="Text Box 205">
          <a:extLst>
            <a:ext uri="{FF2B5EF4-FFF2-40B4-BE49-F238E27FC236}">
              <a16:creationId xmlns:a16="http://schemas.microsoft.com/office/drawing/2014/main" id="{777DD6FC-E847-4FB4-AE8C-61FBED4384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1" name="Text Box 204">
          <a:extLst>
            <a:ext uri="{FF2B5EF4-FFF2-40B4-BE49-F238E27FC236}">
              <a16:creationId xmlns:a16="http://schemas.microsoft.com/office/drawing/2014/main" id="{DFF6BA64-9F43-42CE-9D9E-4DA1809770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2" name="Text Box 205">
          <a:extLst>
            <a:ext uri="{FF2B5EF4-FFF2-40B4-BE49-F238E27FC236}">
              <a16:creationId xmlns:a16="http://schemas.microsoft.com/office/drawing/2014/main" id="{D8713054-3CB9-45DF-83D3-FDAA98BFAB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3" name="Text Box 204">
          <a:extLst>
            <a:ext uri="{FF2B5EF4-FFF2-40B4-BE49-F238E27FC236}">
              <a16:creationId xmlns:a16="http://schemas.microsoft.com/office/drawing/2014/main" id="{887D452B-AC94-45CE-B7AB-1BD0FFFFC9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4" name="Text Box 205">
          <a:extLst>
            <a:ext uri="{FF2B5EF4-FFF2-40B4-BE49-F238E27FC236}">
              <a16:creationId xmlns:a16="http://schemas.microsoft.com/office/drawing/2014/main" id="{2EF51F70-CBD6-4868-BCB0-49D58B7DA6A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5" name="Text Box 204">
          <a:extLst>
            <a:ext uri="{FF2B5EF4-FFF2-40B4-BE49-F238E27FC236}">
              <a16:creationId xmlns:a16="http://schemas.microsoft.com/office/drawing/2014/main" id="{779C9F0D-075B-45F7-8A34-EC9476ED9B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6" name="Text Box 205">
          <a:extLst>
            <a:ext uri="{FF2B5EF4-FFF2-40B4-BE49-F238E27FC236}">
              <a16:creationId xmlns:a16="http://schemas.microsoft.com/office/drawing/2014/main" id="{C0B54D64-97FD-44E5-A7B3-7D153CE577B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7" name="Text Box 204">
          <a:extLst>
            <a:ext uri="{FF2B5EF4-FFF2-40B4-BE49-F238E27FC236}">
              <a16:creationId xmlns:a16="http://schemas.microsoft.com/office/drawing/2014/main" id="{148A7B1F-175F-4D79-A54F-01FAFA09E3A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8" name="Text Box 205">
          <a:extLst>
            <a:ext uri="{FF2B5EF4-FFF2-40B4-BE49-F238E27FC236}">
              <a16:creationId xmlns:a16="http://schemas.microsoft.com/office/drawing/2014/main" id="{3F64FFAA-2F5A-428C-BD5F-5B5718EA69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19" name="Text Box 204">
          <a:extLst>
            <a:ext uri="{FF2B5EF4-FFF2-40B4-BE49-F238E27FC236}">
              <a16:creationId xmlns:a16="http://schemas.microsoft.com/office/drawing/2014/main" id="{CDA5488D-6C7C-4101-83CB-201CC40303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0" name="Text Box 205">
          <a:extLst>
            <a:ext uri="{FF2B5EF4-FFF2-40B4-BE49-F238E27FC236}">
              <a16:creationId xmlns:a16="http://schemas.microsoft.com/office/drawing/2014/main" id="{7575C084-25E0-45DA-B26C-8AAB63BC4F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1" name="Text Box 204">
          <a:extLst>
            <a:ext uri="{FF2B5EF4-FFF2-40B4-BE49-F238E27FC236}">
              <a16:creationId xmlns:a16="http://schemas.microsoft.com/office/drawing/2014/main" id="{88B589B8-AEF6-40E3-8775-B9CCC2DF9E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2" name="Text Box 205">
          <a:extLst>
            <a:ext uri="{FF2B5EF4-FFF2-40B4-BE49-F238E27FC236}">
              <a16:creationId xmlns:a16="http://schemas.microsoft.com/office/drawing/2014/main" id="{DF745AAD-83FE-40FC-999A-1E1EFD8E87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3" name="Text Box 204">
          <a:extLst>
            <a:ext uri="{FF2B5EF4-FFF2-40B4-BE49-F238E27FC236}">
              <a16:creationId xmlns:a16="http://schemas.microsoft.com/office/drawing/2014/main" id="{2E53730E-9C96-4194-AB8F-51A3E8FF66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4" name="Text Box 205">
          <a:extLst>
            <a:ext uri="{FF2B5EF4-FFF2-40B4-BE49-F238E27FC236}">
              <a16:creationId xmlns:a16="http://schemas.microsoft.com/office/drawing/2014/main" id="{7DA6C3CE-8A35-47E5-B1EB-8A5185E84C1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5" name="Text Box 204">
          <a:extLst>
            <a:ext uri="{FF2B5EF4-FFF2-40B4-BE49-F238E27FC236}">
              <a16:creationId xmlns:a16="http://schemas.microsoft.com/office/drawing/2014/main" id="{9D429B43-F8D3-4E68-ABC0-45C902659A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6" name="Text Box 205">
          <a:extLst>
            <a:ext uri="{FF2B5EF4-FFF2-40B4-BE49-F238E27FC236}">
              <a16:creationId xmlns:a16="http://schemas.microsoft.com/office/drawing/2014/main" id="{D01A6492-0D41-4D36-83F8-DC958E2BD44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7" name="Text Box 204">
          <a:extLst>
            <a:ext uri="{FF2B5EF4-FFF2-40B4-BE49-F238E27FC236}">
              <a16:creationId xmlns:a16="http://schemas.microsoft.com/office/drawing/2014/main" id="{F3C5373B-0943-490B-84A8-F30BF2AD84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8" name="Text Box 205">
          <a:extLst>
            <a:ext uri="{FF2B5EF4-FFF2-40B4-BE49-F238E27FC236}">
              <a16:creationId xmlns:a16="http://schemas.microsoft.com/office/drawing/2014/main" id="{2098CC49-59B1-494D-B629-B51DA765EA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29" name="Text Box 204">
          <a:extLst>
            <a:ext uri="{FF2B5EF4-FFF2-40B4-BE49-F238E27FC236}">
              <a16:creationId xmlns:a16="http://schemas.microsoft.com/office/drawing/2014/main" id="{620A1F96-C7D6-408E-8D42-93680F8E946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0" name="Text Box 205">
          <a:extLst>
            <a:ext uri="{FF2B5EF4-FFF2-40B4-BE49-F238E27FC236}">
              <a16:creationId xmlns:a16="http://schemas.microsoft.com/office/drawing/2014/main" id="{6726F4A1-186A-430C-8A33-A432A48770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1" name="Text Box 204">
          <a:extLst>
            <a:ext uri="{FF2B5EF4-FFF2-40B4-BE49-F238E27FC236}">
              <a16:creationId xmlns:a16="http://schemas.microsoft.com/office/drawing/2014/main" id="{50CC6E76-62E2-481A-BAA7-CE2E07C1918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2" name="Text Box 205">
          <a:extLst>
            <a:ext uri="{FF2B5EF4-FFF2-40B4-BE49-F238E27FC236}">
              <a16:creationId xmlns:a16="http://schemas.microsoft.com/office/drawing/2014/main" id="{A64CF9C6-3A01-4137-8517-8F7F10B0E6F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3" name="Text Box 204">
          <a:extLst>
            <a:ext uri="{FF2B5EF4-FFF2-40B4-BE49-F238E27FC236}">
              <a16:creationId xmlns:a16="http://schemas.microsoft.com/office/drawing/2014/main" id="{6CE72752-2FB1-4539-B821-557C33FA602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4" name="Text Box 205">
          <a:extLst>
            <a:ext uri="{FF2B5EF4-FFF2-40B4-BE49-F238E27FC236}">
              <a16:creationId xmlns:a16="http://schemas.microsoft.com/office/drawing/2014/main" id="{BF9F7B9B-6D44-427C-9281-B6B37926AB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5" name="Text Box 204">
          <a:extLst>
            <a:ext uri="{FF2B5EF4-FFF2-40B4-BE49-F238E27FC236}">
              <a16:creationId xmlns:a16="http://schemas.microsoft.com/office/drawing/2014/main" id="{4110009C-72F0-4480-B9FD-A0814FF03A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6" name="Text Box 205">
          <a:extLst>
            <a:ext uri="{FF2B5EF4-FFF2-40B4-BE49-F238E27FC236}">
              <a16:creationId xmlns:a16="http://schemas.microsoft.com/office/drawing/2014/main" id="{32161469-6E29-427B-8362-6E7EC48AE5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7" name="Text Box 204">
          <a:extLst>
            <a:ext uri="{FF2B5EF4-FFF2-40B4-BE49-F238E27FC236}">
              <a16:creationId xmlns:a16="http://schemas.microsoft.com/office/drawing/2014/main" id="{978E0C4B-F5D7-4730-91A0-92ED675458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8" name="Text Box 205">
          <a:extLst>
            <a:ext uri="{FF2B5EF4-FFF2-40B4-BE49-F238E27FC236}">
              <a16:creationId xmlns:a16="http://schemas.microsoft.com/office/drawing/2014/main" id="{5C248227-0584-405B-B50A-0CE2FC4693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39" name="Text Box 204">
          <a:extLst>
            <a:ext uri="{FF2B5EF4-FFF2-40B4-BE49-F238E27FC236}">
              <a16:creationId xmlns:a16="http://schemas.microsoft.com/office/drawing/2014/main" id="{53544104-5D07-46CE-B1EC-697356F043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0" name="Text Box 205">
          <a:extLst>
            <a:ext uri="{FF2B5EF4-FFF2-40B4-BE49-F238E27FC236}">
              <a16:creationId xmlns:a16="http://schemas.microsoft.com/office/drawing/2014/main" id="{95F9B700-7D11-41FB-9DA9-05BA84F80F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1" name="Text Box 204">
          <a:extLst>
            <a:ext uri="{FF2B5EF4-FFF2-40B4-BE49-F238E27FC236}">
              <a16:creationId xmlns:a16="http://schemas.microsoft.com/office/drawing/2014/main" id="{94E8C979-42C0-4D06-AD5E-0F16D086E8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2" name="Text Box 205">
          <a:extLst>
            <a:ext uri="{FF2B5EF4-FFF2-40B4-BE49-F238E27FC236}">
              <a16:creationId xmlns:a16="http://schemas.microsoft.com/office/drawing/2014/main" id="{820776B7-C97B-4C69-98C9-234A8B238B1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3" name="Text Box 204">
          <a:extLst>
            <a:ext uri="{FF2B5EF4-FFF2-40B4-BE49-F238E27FC236}">
              <a16:creationId xmlns:a16="http://schemas.microsoft.com/office/drawing/2014/main" id="{CE2C3D77-C5B3-40BF-B20A-CC265CC509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4" name="Text Box 205">
          <a:extLst>
            <a:ext uri="{FF2B5EF4-FFF2-40B4-BE49-F238E27FC236}">
              <a16:creationId xmlns:a16="http://schemas.microsoft.com/office/drawing/2014/main" id="{469F77DE-E9CD-4A74-A22F-ECD6B060602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5" name="Text Box 204">
          <a:extLst>
            <a:ext uri="{FF2B5EF4-FFF2-40B4-BE49-F238E27FC236}">
              <a16:creationId xmlns:a16="http://schemas.microsoft.com/office/drawing/2014/main" id="{F537B431-1408-4710-AF91-2FA70AB171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6" name="Text Box 205">
          <a:extLst>
            <a:ext uri="{FF2B5EF4-FFF2-40B4-BE49-F238E27FC236}">
              <a16:creationId xmlns:a16="http://schemas.microsoft.com/office/drawing/2014/main" id="{478D936B-930B-4EF3-9381-61639CDDC8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7" name="Text Box 204">
          <a:extLst>
            <a:ext uri="{FF2B5EF4-FFF2-40B4-BE49-F238E27FC236}">
              <a16:creationId xmlns:a16="http://schemas.microsoft.com/office/drawing/2014/main" id="{34ACC488-7DB0-4F33-8C77-041E8A81B1F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8" name="Text Box 205">
          <a:extLst>
            <a:ext uri="{FF2B5EF4-FFF2-40B4-BE49-F238E27FC236}">
              <a16:creationId xmlns:a16="http://schemas.microsoft.com/office/drawing/2014/main" id="{CCCF29C6-8398-4CC5-8A0E-A69B621056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49" name="Text Box 204">
          <a:extLst>
            <a:ext uri="{FF2B5EF4-FFF2-40B4-BE49-F238E27FC236}">
              <a16:creationId xmlns:a16="http://schemas.microsoft.com/office/drawing/2014/main" id="{19F38B0A-3880-4144-9828-CB58CFCAD4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0" name="Text Box 205">
          <a:extLst>
            <a:ext uri="{FF2B5EF4-FFF2-40B4-BE49-F238E27FC236}">
              <a16:creationId xmlns:a16="http://schemas.microsoft.com/office/drawing/2014/main" id="{DDC6F4F6-B753-40C8-92F1-133EF675E3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1" name="Text Box 204">
          <a:extLst>
            <a:ext uri="{FF2B5EF4-FFF2-40B4-BE49-F238E27FC236}">
              <a16:creationId xmlns:a16="http://schemas.microsoft.com/office/drawing/2014/main" id="{D9E09928-9A5E-45A0-97FD-B18897CC9B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2" name="Text Box 205">
          <a:extLst>
            <a:ext uri="{FF2B5EF4-FFF2-40B4-BE49-F238E27FC236}">
              <a16:creationId xmlns:a16="http://schemas.microsoft.com/office/drawing/2014/main" id="{145693AF-17AF-4114-B787-8B1FDB1710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3" name="Text Box 204">
          <a:extLst>
            <a:ext uri="{FF2B5EF4-FFF2-40B4-BE49-F238E27FC236}">
              <a16:creationId xmlns:a16="http://schemas.microsoft.com/office/drawing/2014/main" id="{E99D1D33-162C-42B8-BB1E-2641FC86B8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4" name="Text Box 205">
          <a:extLst>
            <a:ext uri="{FF2B5EF4-FFF2-40B4-BE49-F238E27FC236}">
              <a16:creationId xmlns:a16="http://schemas.microsoft.com/office/drawing/2014/main" id="{4768F07F-880D-4649-B365-5836844B77B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5" name="Text Box 204">
          <a:extLst>
            <a:ext uri="{FF2B5EF4-FFF2-40B4-BE49-F238E27FC236}">
              <a16:creationId xmlns:a16="http://schemas.microsoft.com/office/drawing/2014/main" id="{0CFE34F3-F897-491C-B2A5-E0368117B1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6" name="Text Box 205">
          <a:extLst>
            <a:ext uri="{FF2B5EF4-FFF2-40B4-BE49-F238E27FC236}">
              <a16:creationId xmlns:a16="http://schemas.microsoft.com/office/drawing/2014/main" id="{34A8E7CF-1818-4CDF-AF4A-051A25F169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7" name="Text Box 204">
          <a:extLst>
            <a:ext uri="{FF2B5EF4-FFF2-40B4-BE49-F238E27FC236}">
              <a16:creationId xmlns:a16="http://schemas.microsoft.com/office/drawing/2014/main" id="{DDC7004E-6393-4FDE-BC62-6CBC23DCD85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8" name="Text Box 205">
          <a:extLst>
            <a:ext uri="{FF2B5EF4-FFF2-40B4-BE49-F238E27FC236}">
              <a16:creationId xmlns:a16="http://schemas.microsoft.com/office/drawing/2014/main" id="{22C68247-BF3C-4CFB-9713-693142CB5B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59" name="Text Box 204">
          <a:extLst>
            <a:ext uri="{FF2B5EF4-FFF2-40B4-BE49-F238E27FC236}">
              <a16:creationId xmlns:a16="http://schemas.microsoft.com/office/drawing/2014/main" id="{8FA77FFF-09D6-400A-A42A-0A3B2F3C41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0" name="Text Box 205">
          <a:extLst>
            <a:ext uri="{FF2B5EF4-FFF2-40B4-BE49-F238E27FC236}">
              <a16:creationId xmlns:a16="http://schemas.microsoft.com/office/drawing/2014/main" id="{4539AE10-55FE-49FE-92B7-303A6B9665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1" name="Text Box 204">
          <a:extLst>
            <a:ext uri="{FF2B5EF4-FFF2-40B4-BE49-F238E27FC236}">
              <a16:creationId xmlns:a16="http://schemas.microsoft.com/office/drawing/2014/main" id="{D26CC5DA-7C63-4721-AF3C-6A5C05287D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2" name="Text Box 205">
          <a:extLst>
            <a:ext uri="{FF2B5EF4-FFF2-40B4-BE49-F238E27FC236}">
              <a16:creationId xmlns:a16="http://schemas.microsoft.com/office/drawing/2014/main" id="{800A242D-2984-4D3E-A417-D400B51EAB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3" name="Text Box 204">
          <a:extLst>
            <a:ext uri="{FF2B5EF4-FFF2-40B4-BE49-F238E27FC236}">
              <a16:creationId xmlns:a16="http://schemas.microsoft.com/office/drawing/2014/main" id="{54887858-3169-435A-A503-F3BAE0B7358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4" name="Text Box 205">
          <a:extLst>
            <a:ext uri="{FF2B5EF4-FFF2-40B4-BE49-F238E27FC236}">
              <a16:creationId xmlns:a16="http://schemas.microsoft.com/office/drawing/2014/main" id="{27468F27-C262-4DE2-A803-FE8884649C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5" name="Text Box 204">
          <a:extLst>
            <a:ext uri="{FF2B5EF4-FFF2-40B4-BE49-F238E27FC236}">
              <a16:creationId xmlns:a16="http://schemas.microsoft.com/office/drawing/2014/main" id="{92972E58-8CDB-4AC2-A84D-267A4A2FA2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6" name="Text Box 205">
          <a:extLst>
            <a:ext uri="{FF2B5EF4-FFF2-40B4-BE49-F238E27FC236}">
              <a16:creationId xmlns:a16="http://schemas.microsoft.com/office/drawing/2014/main" id="{E93ED5EC-4DEF-40B9-B478-F4002CA863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7" name="Text Box 204">
          <a:extLst>
            <a:ext uri="{FF2B5EF4-FFF2-40B4-BE49-F238E27FC236}">
              <a16:creationId xmlns:a16="http://schemas.microsoft.com/office/drawing/2014/main" id="{1B86C88E-4F26-4E6F-900C-7EE41AE4E2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8" name="Text Box 205">
          <a:extLst>
            <a:ext uri="{FF2B5EF4-FFF2-40B4-BE49-F238E27FC236}">
              <a16:creationId xmlns:a16="http://schemas.microsoft.com/office/drawing/2014/main" id="{EB826248-D8C8-41F9-81AC-2DACC52116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69" name="Text Box 204">
          <a:extLst>
            <a:ext uri="{FF2B5EF4-FFF2-40B4-BE49-F238E27FC236}">
              <a16:creationId xmlns:a16="http://schemas.microsoft.com/office/drawing/2014/main" id="{0DC53135-69AA-46D9-B586-B392E837374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0" name="Text Box 205">
          <a:extLst>
            <a:ext uri="{FF2B5EF4-FFF2-40B4-BE49-F238E27FC236}">
              <a16:creationId xmlns:a16="http://schemas.microsoft.com/office/drawing/2014/main" id="{2F30E7CB-A9A7-4682-A546-58DD03159F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1" name="Text Box 204">
          <a:extLst>
            <a:ext uri="{FF2B5EF4-FFF2-40B4-BE49-F238E27FC236}">
              <a16:creationId xmlns:a16="http://schemas.microsoft.com/office/drawing/2014/main" id="{EBD8B31D-0E50-42E7-AB0B-42A3C649A97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2" name="Text Box 205">
          <a:extLst>
            <a:ext uri="{FF2B5EF4-FFF2-40B4-BE49-F238E27FC236}">
              <a16:creationId xmlns:a16="http://schemas.microsoft.com/office/drawing/2014/main" id="{AF77BE3C-3448-4835-806F-56ED7CABD6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3" name="Text Box 204">
          <a:extLst>
            <a:ext uri="{FF2B5EF4-FFF2-40B4-BE49-F238E27FC236}">
              <a16:creationId xmlns:a16="http://schemas.microsoft.com/office/drawing/2014/main" id="{2977C2A7-7AF9-4177-ABEA-0F2ED06895E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4" name="Text Box 205">
          <a:extLst>
            <a:ext uri="{FF2B5EF4-FFF2-40B4-BE49-F238E27FC236}">
              <a16:creationId xmlns:a16="http://schemas.microsoft.com/office/drawing/2014/main" id="{09575342-7024-4369-B291-940B8651D09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5" name="Text Box 204">
          <a:extLst>
            <a:ext uri="{FF2B5EF4-FFF2-40B4-BE49-F238E27FC236}">
              <a16:creationId xmlns:a16="http://schemas.microsoft.com/office/drawing/2014/main" id="{4AA1FA20-2163-4610-9612-FCCD812627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6" name="Text Box 205">
          <a:extLst>
            <a:ext uri="{FF2B5EF4-FFF2-40B4-BE49-F238E27FC236}">
              <a16:creationId xmlns:a16="http://schemas.microsoft.com/office/drawing/2014/main" id="{EB2AB3F9-BDD5-4881-A223-A9B7CF1231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7" name="Text Box 204">
          <a:extLst>
            <a:ext uri="{FF2B5EF4-FFF2-40B4-BE49-F238E27FC236}">
              <a16:creationId xmlns:a16="http://schemas.microsoft.com/office/drawing/2014/main" id="{776ED287-2B02-4E5F-B3C5-5581B237470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8" name="Text Box 205">
          <a:extLst>
            <a:ext uri="{FF2B5EF4-FFF2-40B4-BE49-F238E27FC236}">
              <a16:creationId xmlns:a16="http://schemas.microsoft.com/office/drawing/2014/main" id="{A6BDD7B3-2B56-4862-AF08-5A2445EAB4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79" name="Text Box 204">
          <a:extLst>
            <a:ext uri="{FF2B5EF4-FFF2-40B4-BE49-F238E27FC236}">
              <a16:creationId xmlns:a16="http://schemas.microsoft.com/office/drawing/2014/main" id="{BA368220-DF07-4C55-95C8-433408B417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0" name="Text Box 205">
          <a:extLst>
            <a:ext uri="{FF2B5EF4-FFF2-40B4-BE49-F238E27FC236}">
              <a16:creationId xmlns:a16="http://schemas.microsoft.com/office/drawing/2014/main" id="{5621E381-842D-4CFD-A183-33EC98D0266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1" name="Text Box 204">
          <a:extLst>
            <a:ext uri="{FF2B5EF4-FFF2-40B4-BE49-F238E27FC236}">
              <a16:creationId xmlns:a16="http://schemas.microsoft.com/office/drawing/2014/main" id="{E9CA6D49-119A-4696-B122-CB5BABA4EA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2" name="Text Box 205">
          <a:extLst>
            <a:ext uri="{FF2B5EF4-FFF2-40B4-BE49-F238E27FC236}">
              <a16:creationId xmlns:a16="http://schemas.microsoft.com/office/drawing/2014/main" id="{0C853C4E-F6CE-4372-A596-A49EE8BDF9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3" name="Text Box 204">
          <a:extLst>
            <a:ext uri="{FF2B5EF4-FFF2-40B4-BE49-F238E27FC236}">
              <a16:creationId xmlns:a16="http://schemas.microsoft.com/office/drawing/2014/main" id="{2DCBDFEF-70CD-4A64-8AD9-DD59DC8E61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4" name="Text Box 205">
          <a:extLst>
            <a:ext uri="{FF2B5EF4-FFF2-40B4-BE49-F238E27FC236}">
              <a16:creationId xmlns:a16="http://schemas.microsoft.com/office/drawing/2014/main" id="{1BA0D8DD-6C20-4ED3-8B45-E39E860FD53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5" name="Text Box 204">
          <a:extLst>
            <a:ext uri="{FF2B5EF4-FFF2-40B4-BE49-F238E27FC236}">
              <a16:creationId xmlns:a16="http://schemas.microsoft.com/office/drawing/2014/main" id="{63C3D883-F25F-4A07-A5C0-6725F25906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6" name="Text Box 205">
          <a:extLst>
            <a:ext uri="{FF2B5EF4-FFF2-40B4-BE49-F238E27FC236}">
              <a16:creationId xmlns:a16="http://schemas.microsoft.com/office/drawing/2014/main" id="{9D83D587-AEF9-4CEF-81B5-9EBB770504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7" name="Text Box 204">
          <a:extLst>
            <a:ext uri="{FF2B5EF4-FFF2-40B4-BE49-F238E27FC236}">
              <a16:creationId xmlns:a16="http://schemas.microsoft.com/office/drawing/2014/main" id="{A9863F45-20B8-4DCD-9F8B-494D90541E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8" name="Text Box 205">
          <a:extLst>
            <a:ext uri="{FF2B5EF4-FFF2-40B4-BE49-F238E27FC236}">
              <a16:creationId xmlns:a16="http://schemas.microsoft.com/office/drawing/2014/main" id="{0E35C95A-E7EE-4E60-952F-0AE173ADB16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89" name="Text Box 204">
          <a:extLst>
            <a:ext uri="{FF2B5EF4-FFF2-40B4-BE49-F238E27FC236}">
              <a16:creationId xmlns:a16="http://schemas.microsoft.com/office/drawing/2014/main" id="{601139A5-8665-4A47-8775-75A875BC83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0" name="Text Box 205">
          <a:extLst>
            <a:ext uri="{FF2B5EF4-FFF2-40B4-BE49-F238E27FC236}">
              <a16:creationId xmlns:a16="http://schemas.microsoft.com/office/drawing/2014/main" id="{963F7E90-39B8-4133-9FC0-B8DB401746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1" name="Text Box 204">
          <a:extLst>
            <a:ext uri="{FF2B5EF4-FFF2-40B4-BE49-F238E27FC236}">
              <a16:creationId xmlns:a16="http://schemas.microsoft.com/office/drawing/2014/main" id="{9B4CD786-80F2-4589-9BA5-9BECBAD5DC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2" name="Text Box 205">
          <a:extLst>
            <a:ext uri="{FF2B5EF4-FFF2-40B4-BE49-F238E27FC236}">
              <a16:creationId xmlns:a16="http://schemas.microsoft.com/office/drawing/2014/main" id="{D3FE8CA8-56CA-4672-A67D-4CEE34BEE0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3" name="Text Box 204">
          <a:extLst>
            <a:ext uri="{FF2B5EF4-FFF2-40B4-BE49-F238E27FC236}">
              <a16:creationId xmlns:a16="http://schemas.microsoft.com/office/drawing/2014/main" id="{84E36668-0172-4B02-A844-AA4DB65F03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4" name="Text Box 205">
          <a:extLst>
            <a:ext uri="{FF2B5EF4-FFF2-40B4-BE49-F238E27FC236}">
              <a16:creationId xmlns:a16="http://schemas.microsoft.com/office/drawing/2014/main" id="{06DB1902-370E-47C9-965C-DC9EABA2D8F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5" name="Text Box 204">
          <a:extLst>
            <a:ext uri="{FF2B5EF4-FFF2-40B4-BE49-F238E27FC236}">
              <a16:creationId xmlns:a16="http://schemas.microsoft.com/office/drawing/2014/main" id="{B5ECC87B-40B7-4147-A116-BB54551C6D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6" name="Text Box 205">
          <a:extLst>
            <a:ext uri="{FF2B5EF4-FFF2-40B4-BE49-F238E27FC236}">
              <a16:creationId xmlns:a16="http://schemas.microsoft.com/office/drawing/2014/main" id="{0493C17F-0D17-4652-916C-E7B8CE6B9B3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7" name="Text Box 204">
          <a:extLst>
            <a:ext uri="{FF2B5EF4-FFF2-40B4-BE49-F238E27FC236}">
              <a16:creationId xmlns:a16="http://schemas.microsoft.com/office/drawing/2014/main" id="{F345AB35-7BD9-400E-B996-7740DABBEB2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8" name="Text Box 205">
          <a:extLst>
            <a:ext uri="{FF2B5EF4-FFF2-40B4-BE49-F238E27FC236}">
              <a16:creationId xmlns:a16="http://schemas.microsoft.com/office/drawing/2014/main" id="{1DE3DAC1-0F49-49CA-A20F-5B878E403B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899" name="Text Box 204">
          <a:extLst>
            <a:ext uri="{FF2B5EF4-FFF2-40B4-BE49-F238E27FC236}">
              <a16:creationId xmlns:a16="http://schemas.microsoft.com/office/drawing/2014/main" id="{F13CED5F-BEE2-4D9C-B1C3-FCE8B08D5A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0" name="Text Box 205">
          <a:extLst>
            <a:ext uri="{FF2B5EF4-FFF2-40B4-BE49-F238E27FC236}">
              <a16:creationId xmlns:a16="http://schemas.microsoft.com/office/drawing/2014/main" id="{00260892-7D6E-481A-941C-06C20A5C122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1" name="Text Box 204">
          <a:extLst>
            <a:ext uri="{FF2B5EF4-FFF2-40B4-BE49-F238E27FC236}">
              <a16:creationId xmlns:a16="http://schemas.microsoft.com/office/drawing/2014/main" id="{FC3A7D79-A5E9-40A7-835C-4CE26E297E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2" name="Text Box 205">
          <a:extLst>
            <a:ext uri="{FF2B5EF4-FFF2-40B4-BE49-F238E27FC236}">
              <a16:creationId xmlns:a16="http://schemas.microsoft.com/office/drawing/2014/main" id="{1718C97E-402A-4BC1-9C5D-F796E12EC5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3" name="Text Box 204">
          <a:extLst>
            <a:ext uri="{FF2B5EF4-FFF2-40B4-BE49-F238E27FC236}">
              <a16:creationId xmlns:a16="http://schemas.microsoft.com/office/drawing/2014/main" id="{AD1BA4DF-C3BD-4F1B-91FB-3D608A26D4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4" name="Text Box 205">
          <a:extLst>
            <a:ext uri="{FF2B5EF4-FFF2-40B4-BE49-F238E27FC236}">
              <a16:creationId xmlns:a16="http://schemas.microsoft.com/office/drawing/2014/main" id="{6ACA1724-39F1-4810-A1BC-68D48636FA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5" name="Text Box 204">
          <a:extLst>
            <a:ext uri="{FF2B5EF4-FFF2-40B4-BE49-F238E27FC236}">
              <a16:creationId xmlns:a16="http://schemas.microsoft.com/office/drawing/2014/main" id="{6506EA85-A8B7-483A-AFA1-A57C9D54505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6" name="Text Box 205">
          <a:extLst>
            <a:ext uri="{FF2B5EF4-FFF2-40B4-BE49-F238E27FC236}">
              <a16:creationId xmlns:a16="http://schemas.microsoft.com/office/drawing/2014/main" id="{34CF4A71-C3DC-4343-96A2-F67AE0AB03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7" name="Text Box 204">
          <a:extLst>
            <a:ext uri="{FF2B5EF4-FFF2-40B4-BE49-F238E27FC236}">
              <a16:creationId xmlns:a16="http://schemas.microsoft.com/office/drawing/2014/main" id="{1D55C1D9-EF6C-407B-BFEC-C06D269054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8" name="Text Box 205">
          <a:extLst>
            <a:ext uri="{FF2B5EF4-FFF2-40B4-BE49-F238E27FC236}">
              <a16:creationId xmlns:a16="http://schemas.microsoft.com/office/drawing/2014/main" id="{A3C62DB6-3FE3-4463-A37F-664AC91110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09" name="Text Box 204">
          <a:extLst>
            <a:ext uri="{FF2B5EF4-FFF2-40B4-BE49-F238E27FC236}">
              <a16:creationId xmlns:a16="http://schemas.microsoft.com/office/drawing/2014/main" id="{2AADEDC4-C20C-48D2-830B-E06DDC5FE0D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0" name="Text Box 205">
          <a:extLst>
            <a:ext uri="{FF2B5EF4-FFF2-40B4-BE49-F238E27FC236}">
              <a16:creationId xmlns:a16="http://schemas.microsoft.com/office/drawing/2014/main" id="{0283E092-8411-4744-B86D-F1265533FC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1" name="Text Box 204">
          <a:extLst>
            <a:ext uri="{FF2B5EF4-FFF2-40B4-BE49-F238E27FC236}">
              <a16:creationId xmlns:a16="http://schemas.microsoft.com/office/drawing/2014/main" id="{B73AF532-8FB6-4D9A-937E-519A6878BF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2" name="Text Box 205">
          <a:extLst>
            <a:ext uri="{FF2B5EF4-FFF2-40B4-BE49-F238E27FC236}">
              <a16:creationId xmlns:a16="http://schemas.microsoft.com/office/drawing/2014/main" id="{78A81DEB-79BC-48B1-8428-AE1E21A5E97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3" name="Text Box 204">
          <a:extLst>
            <a:ext uri="{FF2B5EF4-FFF2-40B4-BE49-F238E27FC236}">
              <a16:creationId xmlns:a16="http://schemas.microsoft.com/office/drawing/2014/main" id="{110E8123-CF6C-4A99-AEED-1B604396BFE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4" name="Text Box 205">
          <a:extLst>
            <a:ext uri="{FF2B5EF4-FFF2-40B4-BE49-F238E27FC236}">
              <a16:creationId xmlns:a16="http://schemas.microsoft.com/office/drawing/2014/main" id="{FA297E22-F8B8-469B-B613-74B529B1A2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5" name="Text Box 204">
          <a:extLst>
            <a:ext uri="{FF2B5EF4-FFF2-40B4-BE49-F238E27FC236}">
              <a16:creationId xmlns:a16="http://schemas.microsoft.com/office/drawing/2014/main" id="{11E272DB-B466-4F6C-B669-29BD627A0CD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6" name="Text Box 205">
          <a:extLst>
            <a:ext uri="{FF2B5EF4-FFF2-40B4-BE49-F238E27FC236}">
              <a16:creationId xmlns:a16="http://schemas.microsoft.com/office/drawing/2014/main" id="{362B4C32-51B5-4A40-8FAE-39E5AFD5C61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7" name="Text Box 204">
          <a:extLst>
            <a:ext uri="{FF2B5EF4-FFF2-40B4-BE49-F238E27FC236}">
              <a16:creationId xmlns:a16="http://schemas.microsoft.com/office/drawing/2014/main" id="{568B3D34-23A2-48F1-AFF2-B2A32EE8BC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8" name="Text Box 205">
          <a:extLst>
            <a:ext uri="{FF2B5EF4-FFF2-40B4-BE49-F238E27FC236}">
              <a16:creationId xmlns:a16="http://schemas.microsoft.com/office/drawing/2014/main" id="{9C8739D5-8956-47B6-8FFE-86A2B9E3CD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19" name="Text Box 204">
          <a:extLst>
            <a:ext uri="{FF2B5EF4-FFF2-40B4-BE49-F238E27FC236}">
              <a16:creationId xmlns:a16="http://schemas.microsoft.com/office/drawing/2014/main" id="{8441C714-F140-4D53-BE24-5C1E3F96D59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0" name="Text Box 205">
          <a:extLst>
            <a:ext uri="{FF2B5EF4-FFF2-40B4-BE49-F238E27FC236}">
              <a16:creationId xmlns:a16="http://schemas.microsoft.com/office/drawing/2014/main" id="{D1605799-37A0-40C1-8E3C-E24471478A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1" name="Text Box 204">
          <a:extLst>
            <a:ext uri="{FF2B5EF4-FFF2-40B4-BE49-F238E27FC236}">
              <a16:creationId xmlns:a16="http://schemas.microsoft.com/office/drawing/2014/main" id="{08A77065-C192-413B-9B5A-ADAE5AD9E9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2" name="Text Box 205">
          <a:extLst>
            <a:ext uri="{FF2B5EF4-FFF2-40B4-BE49-F238E27FC236}">
              <a16:creationId xmlns:a16="http://schemas.microsoft.com/office/drawing/2014/main" id="{A9E4C4CA-D64A-4315-A83E-06DA36790C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3" name="Text Box 204">
          <a:extLst>
            <a:ext uri="{FF2B5EF4-FFF2-40B4-BE49-F238E27FC236}">
              <a16:creationId xmlns:a16="http://schemas.microsoft.com/office/drawing/2014/main" id="{E159A85A-168B-4EEE-A76E-057E8BB733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4" name="Text Box 205">
          <a:extLst>
            <a:ext uri="{FF2B5EF4-FFF2-40B4-BE49-F238E27FC236}">
              <a16:creationId xmlns:a16="http://schemas.microsoft.com/office/drawing/2014/main" id="{EB7E6C06-DC0E-48A0-AA7A-8C6EFC78D96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5" name="Text Box 204">
          <a:extLst>
            <a:ext uri="{FF2B5EF4-FFF2-40B4-BE49-F238E27FC236}">
              <a16:creationId xmlns:a16="http://schemas.microsoft.com/office/drawing/2014/main" id="{71E3554B-6B17-44BC-94D6-41FCA83216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6" name="Text Box 205">
          <a:extLst>
            <a:ext uri="{FF2B5EF4-FFF2-40B4-BE49-F238E27FC236}">
              <a16:creationId xmlns:a16="http://schemas.microsoft.com/office/drawing/2014/main" id="{811B0815-DD6D-4B41-883A-D3E55EB1F56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7" name="Text Box 204">
          <a:extLst>
            <a:ext uri="{FF2B5EF4-FFF2-40B4-BE49-F238E27FC236}">
              <a16:creationId xmlns:a16="http://schemas.microsoft.com/office/drawing/2014/main" id="{075E4C71-36BC-453B-A67E-E35D5AEFB0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8" name="Text Box 205">
          <a:extLst>
            <a:ext uri="{FF2B5EF4-FFF2-40B4-BE49-F238E27FC236}">
              <a16:creationId xmlns:a16="http://schemas.microsoft.com/office/drawing/2014/main" id="{FE019CB5-91C5-4829-B0A8-7683C519826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29" name="Text Box 204">
          <a:extLst>
            <a:ext uri="{FF2B5EF4-FFF2-40B4-BE49-F238E27FC236}">
              <a16:creationId xmlns:a16="http://schemas.microsoft.com/office/drawing/2014/main" id="{728AEB8F-C525-43F3-9696-B0B47C70CCD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0" name="Text Box 205">
          <a:extLst>
            <a:ext uri="{FF2B5EF4-FFF2-40B4-BE49-F238E27FC236}">
              <a16:creationId xmlns:a16="http://schemas.microsoft.com/office/drawing/2014/main" id="{2C6501BB-1960-4DED-839D-BE16D4DAD9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1" name="Text Box 204">
          <a:extLst>
            <a:ext uri="{FF2B5EF4-FFF2-40B4-BE49-F238E27FC236}">
              <a16:creationId xmlns:a16="http://schemas.microsoft.com/office/drawing/2014/main" id="{A18C15C9-D9C3-4768-9543-D9919043A45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2" name="Text Box 205">
          <a:extLst>
            <a:ext uri="{FF2B5EF4-FFF2-40B4-BE49-F238E27FC236}">
              <a16:creationId xmlns:a16="http://schemas.microsoft.com/office/drawing/2014/main" id="{2A0E7BD7-B497-4655-98E8-3B0A06787B0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3" name="Text Box 204">
          <a:extLst>
            <a:ext uri="{FF2B5EF4-FFF2-40B4-BE49-F238E27FC236}">
              <a16:creationId xmlns:a16="http://schemas.microsoft.com/office/drawing/2014/main" id="{14E02841-792F-49AE-9648-5C39ACC44C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4" name="Text Box 205">
          <a:extLst>
            <a:ext uri="{FF2B5EF4-FFF2-40B4-BE49-F238E27FC236}">
              <a16:creationId xmlns:a16="http://schemas.microsoft.com/office/drawing/2014/main" id="{B3C25957-30B2-4F32-8C85-ABD5344A10A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5" name="Text Box 204">
          <a:extLst>
            <a:ext uri="{FF2B5EF4-FFF2-40B4-BE49-F238E27FC236}">
              <a16:creationId xmlns:a16="http://schemas.microsoft.com/office/drawing/2014/main" id="{3D1AD9B4-D115-440A-80EB-B8B679BB60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6" name="Text Box 205">
          <a:extLst>
            <a:ext uri="{FF2B5EF4-FFF2-40B4-BE49-F238E27FC236}">
              <a16:creationId xmlns:a16="http://schemas.microsoft.com/office/drawing/2014/main" id="{13D69E0B-4436-49E9-8C7D-CC9FFA54E1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7" name="Text Box 204">
          <a:extLst>
            <a:ext uri="{FF2B5EF4-FFF2-40B4-BE49-F238E27FC236}">
              <a16:creationId xmlns:a16="http://schemas.microsoft.com/office/drawing/2014/main" id="{A84973B3-C643-49CD-8FCA-F39F02ED07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8" name="Text Box 205">
          <a:extLst>
            <a:ext uri="{FF2B5EF4-FFF2-40B4-BE49-F238E27FC236}">
              <a16:creationId xmlns:a16="http://schemas.microsoft.com/office/drawing/2014/main" id="{A0F3269A-ECEA-4E8B-8F19-289C0DABAA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39" name="Text Box 204">
          <a:extLst>
            <a:ext uri="{FF2B5EF4-FFF2-40B4-BE49-F238E27FC236}">
              <a16:creationId xmlns:a16="http://schemas.microsoft.com/office/drawing/2014/main" id="{DF9C940D-3A12-4BF9-B1BC-21F5E0AC5A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0" name="Text Box 205">
          <a:extLst>
            <a:ext uri="{FF2B5EF4-FFF2-40B4-BE49-F238E27FC236}">
              <a16:creationId xmlns:a16="http://schemas.microsoft.com/office/drawing/2014/main" id="{35D45728-24B7-453E-98A0-79ECFAB0D2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1" name="Text Box 204">
          <a:extLst>
            <a:ext uri="{FF2B5EF4-FFF2-40B4-BE49-F238E27FC236}">
              <a16:creationId xmlns:a16="http://schemas.microsoft.com/office/drawing/2014/main" id="{F4630394-280E-4076-B20F-2C054E9C9A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2" name="Text Box 205">
          <a:extLst>
            <a:ext uri="{FF2B5EF4-FFF2-40B4-BE49-F238E27FC236}">
              <a16:creationId xmlns:a16="http://schemas.microsoft.com/office/drawing/2014/main" id="{DA67CF57-C67B-4047-9EFB-F772951DAD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3" name="Text Box 204">
          <a:extLst>
            <a:ext uri="{FF2B5EF4-FFF2-40B4-BE49-F238E27FC236}">
              <a16:creationId xmlns:a16="http://schemas.microsoft.com/office/drawing/2014/main" id="{D9A4B99F-BE22-48D4-A9B6-207792C6A2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4" name="Text Box 205">
          <a:extLst>
            <a:ext uri="{FF2B5EF4-FFF2-40B4-BE49-F238E27FC236}">
              <a16:creationId xmlns:a16="http://schemas.microsoft.com/office/drawing/2014/main" id="{4C2B006B-016C-4C11-9173-E4C040F940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5" name="Text Box 204">
          <a:extLst>
            <a:ext uri="{FF2B5EF4-FFF2-40B4-BE49-F238E27FC236}">
              <a16:creationId xmlns:a16="http://schemas.microsoft.com/office/drawing/2014/main" id="{C3B70535-CB64-49FE-BB69-830B05B6EA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6" name="Text Box 205">
          <a:extLst>
            <a:ext uri="{FF2B5EF4-FFF2-40B4-BE49-F238E27FC236}">
              <a16:creationId xmlns:a16="http://schemas.microsoft.com/office/drawing/2014/main" id="{7D0982EA-9A2C-4D96-9C76-C2C7F304581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7" name="Text Box 204">
          <a:extLst>
            <a:ext uri="{FF2B5EF4-FFF2-40B4-BE49-F238E27FC236}">
              <a16:creationId xmlns:a16="http://schemas.microsoft.com/office/drawing/2014/main" id="{D60EE233-163E-4B2D-8021-813459510C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8" name="Text Box 205">
          <a:extLst>
            <a:ext uri="{FF2B5EF4-FFF2-40B4-BE49-F238E27FC236}">
              <a16:creationId xmlns:a16="http://schemas.microsoft.com/office/drawing/2014/main" id="{291358A4-4AA7-4CCB-81BA-D974E9A4F1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49" name="Text Box 204">
          <a:extLst>
            <a:ext uri="{FF2B5EF4-FFF2-40B4-BE49-F238E27FC236}">
              <a16:creationId xmlns:a16="http://schemas.microsoft.com/office/drawing/2014/main" id="{1D413DCA-FACD-409C-B1BF-24D7391A41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0" name="Text Box 205">
          <a:extLst>
            <a:ext uri="{FF2B5EF4-FFF2-40B4-BE49-F238E27FC236}">
              <a16:creationId xmlns:a16="http://schemas.microsoft.com/office/drawing/2014/main" id="{351E13C3-64A8-49EF-B4FC-9C59087801D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1" name="Text Box 204">
          <a:extLst>
            <a:ext uri="{FF2B5EF4-FFF2-40B4-BE49-F238E27FC236}">
              <a16:creationId xmlns:a16="http://schemas.microsoft.com/office/drawing/2014/main" id="{698CF950-3A85-4806-A1E0-E391519966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2" name="Text Box 205">
          <a:extLst>
            <a:ext uri="{FF2B5EF4-FFF2-40B4-BE49-F238E27FC236}">
              <a16:creationId xmlns:a16="http://schemas.microsoft.com/office/drawing/2014/main" id="{060C07D5-1C7F-4C27-9EF2-2EB85C708C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3" name="Text Box 204">
          <a:extLst>
            <a:ext uri="{FF2B5EF4-FFF2-40B4-BE49-F238E27FC236}">
              <a16:creationId xmlns:a16="http://schemas.microsoft.com/office/drawing/2014/main" id="{F1D323B6-36D4-4D83-9FC9-A3D20286F0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4" name="Text Box 205">
          <a:extLst>
            <a:ext uri="{FF2B5EF4-FFF2-40B4-BE49-F238E27FC236}">
              <a16:creationId xmlns:a16="http://schemas.microsoft.com/office/drawing/2014/main" id="{D9216E86-CA6D-45C4-A4BE-8DCF452C24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5" name="Text Box 204">
          <a:extLst>
            <a:ext uri="{FF2B5EF4-FFF2-40B4-BE49-F238E27FC236}">
              <a16:creationId xmlns:a16="http://schemas.microsoft.com/office/drawing/2014/main" id="{70B633E2-90CE-4846-B7D6-EF067B4BD90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6" name="Text Box 205">
          <a:extLst>
            <a:ext uri="{FF2B5EF4-FFF2-40B4-BE49-F238E27FC236}">
              <a16:creationId xmlns:a16="http://schemas.microsoft.com/office/drawing/2014/main" id="{C4107F6B-3B83-4437-9F44-4910984A72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7" name="Text Box 204">
          <a:extLst>
            <a:ext uri="{FF2B5EF4-FFF2-40B4-BE49-F238E27FC236}">
              <a16:creationId xmlns:a16="http://schemas.microsoft.com/office/drawing/2014/main" id="{5FBE76E9-B423-406B-8866-2F732D6F902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8" name="Text Box 205">
          <a:extLst>
            <a:ext uri="{FF2B5EF4-FFF2-40B4-BE49-F238E27FC236}">
              <a16:creationId xmlns:a16="http://schemas.microsoft.com/office/drawing/2014/main" id="{AE805D25-6877-4A53-B5C3-21BD6205AE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59" name="Text Box 204">
          <a:extLst>
            <a:ext uri="{FF2B5EF4-FFF2-40B4-BE49-F238E27FC236}">
              <a16:creationId xmlns:a16="http://schemas.microsoft.com/office/drawing/2014/main" id="{382C6067-42EC-4AC0-89E1-96E784E552E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0" name="Text Box 205">
          <a:extLst>
            <a:ext uri="{FF2B5EF4-FFF2-40B4-BE49-F238E27FC236}">
              <a16:creationId xmlns:a16="http://schemas.microsoft.com/office/drawing/2014/main" id="{0B2C9D8A-471B-470F-B0D7-228E87D3CF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1" name="Text Box 204">
          <a:extLst>
            <a:ext uri="{FF2B5EF4-FFF2-40B4-BE49-F238E27FC236}">
              <a16:creationId xmlns:a16="http://schemas.microsoft.com/office/drawing/2014/main" id="{133F36C4-B44E-4A85-A3A7-B0989775A4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2" name="Text Box 205">
          <a:extLst>
            <a:ext uri="{FF2B5EF4-FFF2-40B4-BE49-F238E27FC236}">
              <a16:creationId xmlns:a16="http://schemas.microsoft.com/office/drawing/2014/main" id="{AA35382D-1244-4341-AA1C-3CAE1F7F6B4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3" name="Text Box 204">
          <a:extLst>
            <a:ext uri="{FF2B5EF4-FFF2-40B4-BE49-F238E27FC236}">
              <a16:creationId xmlns:a16="http://schemas.microsoft.com/office/drawing/2014/main" id="{4043777F-B82A-493D-914E-C6621F0605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4" name="Text Box 205">
          <a:extLst>
            <a:ext uri="{FF2B5EF4-FFF2-40B4-BE49-F238E27FC236}">
              <a16:creationId xmlns:a16="http://schemas.microsoft.com/office/drawing/2014/main" id="{114C2809-F494-4E72-848A-E6821293586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5" name="Text Box 204">
          <a:extLst>
            <a:ext uri="{FF2B5EF4-FFF2-40B4-BE49-F238E27FC236}">
              <a16:creationId xmlns:a16="http://schemas.microsoft.com/office/drawing/2014/main" id="{D7CDFBCE-E5C5-4250-AC3F-B367FA99456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6" name="Text Box 205">
          <a:extLst>
            <a:ext uri="{FF2B5EF4-FFF2-40B4-BE49-F238E27FC236}">
              <a16:creationId xmlns:a16="http://schemas.microsoft.com/office/drawing/2014/main" id="{AE75D0D6-05F6-450F-8580-C9E9722B7C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7" name="Text Box 204">
          <a:extLst>
            <a:ext uri="{FF2B5EF4-FFF2-40B4-BE49-F238E27FC236}">
              <a16:creationId xmlns:a16="http://schemas.microsoft.com/office/drawing/2014/main" id="{FA99E964-8FEC-4B6F-848D-57BC27AE11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8" name="Text Box 205">
          <a:extLst>
            <a:ext uri="{FF2B5EF4-FFF2-40B4-BE49-F238E27FC236}">
              <a16:creationId xmlns:a16="http://schemas.microsoft.com/office/drawing/2014/main" id="{6013D384-0101-40A5-8A7A-C8CFB213DF8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69" name="Text Box 204">
          <a:extLst>
            <a:ext uri="{FF2B5EF4-FFF2-40B4-BE49-F238E27FC236}">
              <a16:creationId xmlns:a16="http://schemas.microsoft.com/office/drawing/2014/main" id="{A5C461B5-6D97-4723-A1D4-A0C27AFA62B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0" name="Text Box 205">
          <a:extLst>
            <a:ext uri="{FF2B5EF4-FFF2-40B4-BE49-F238E27FC236}">
              <a16:creationId xmlns:a16="http://schemas.microsoft.com/office/drawing/2014/main" id="{A2C6B173-A37A-4ED6-8357-F5EB21748C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1" name="Text Box 204">
          <a:extLst>
            <a:ext uri="{FF2B5EF4-FFF2-40B4-BE49-F238E27FC236}">
              <a16:creationId xmlns:a16="http://schemas.microsoft.com/office/drawing/2014/main" id="{173014B4-9A8F-4A7A-9A58-4F0154262A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2" name="Text Box 205">
          <a:extLst>
            <a:ext uri="{FF2B5EF4-FFF2-40B4-BE49-F238E27FC236}">
              <a16:creationId xmlns:a16="http://schemas.microsoft.com/office/drawing/2014/main" id="{3968ADD1-A13E-4DF1-8ADF-1CE215E75F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3" name="Text Box 204">
          <a:extLst>
            <a:ext uri="{FF2B5EF4-FFF2-40B4-BE49-F238E27FC236}">
              <a16:creationId xmlns:a16="http://schemas.microsoft.com/office/drawing/2014/main" id="{525708CE-DC0C-431E-A69C-7D34E035411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4" name="Text Box 205">
          <a:extLst>
            <a:ext uri="{FF2B5EF4-FFF2-40B4-BE49-F238E27FC236}">
              <a16:creationId xmlns:a16="http://schemas.microsoft.com/office/drawing/2014/main" id="{5B1507C0-05D4-48A0-9F87-902DF8D11A3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5" name="Text Box 204">
          <a:extLst>
            <a:ext uri="{FF2B5EF4-FFF2-40B4-BE49-F238E27FC236}">
              <a16:creationId xmlns:a16="http://schemas.microsoft.com/office/drawing/2014/main" id="{15ABF265-5BBB-4BB8-87CA-B5661E86BA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6" name="Text Box 205">
          <a:extLst>
            <a:ext uri="{FF2B5EF4-FFF2-40B4-BE49-F238E27FC236}">
              <a16:creationId xmlns:a16="http://schemas.microsoft.com/office/drawing/2014/main" id="{D51DB071-5E51-43E3-90C7-A046CE17BD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7" name="Text Box 204">
          <a:extLst>
            <a:ext uri="{FF2B5EF4-FFF2-40B4-BE49-F238E27FC236}">
              <a16:creationId xmlns:a16="http://schemas.microsoft.com/office/drawing/2014/main" id="{D0FD339C-57AF-4A2D-8B14-5B0088AB25A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8" name="Text Box 205">
          <a:extLst>
            <a:ext uri="{FF2B5EF4-FFF2-40B4-BE49-F238E27FC236}">
              <a16:creationId xmlns:a16="http://schemas.microsoft.com/office/drawing/2014/main" id="{CF64E37E-3F5A-4531-AF78-7FC8A840BE1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79" name="Text Box 204">
          <a:extLst>
            <a:ext uri="{FF2B5EF4-FFF2-40B4-BE49-F238E27FC236}">
              <a16:creationId xmlns:a16="http://schemas.microsoft.com/office/drawing/2014/main" id="{95BD4217-D0D3-4A8D-B840-5F4A7C531A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0" name="Text Box 205">
          <a:extLst>
            <a:ext uri="{FF2B5EF4-FFF2-40B4-BE49-F238E27FC236}">
              <a16:creationId xmlns:a16="http://schemas.microsoft.com/office/drawing/2014/main" id="{B80BD9CA-5FB0-4601-95F9-1C70C53F44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1" name="Text Box 204">
          <a:extLst>
            <a:ext uri="{FF2B5EF4-FFF2-40B4-BE49-F238E27FC236}">
              <a16:creationId xmlns:a16="http://schemas.microsoft.com/office/drawing/2014/main" id="{B40E1D92-04F5-435D-8E58-6AAA914725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2" name="Text Box 205">
          <a:extLst>
            <a:ext uri="{FF2B5EF4-FFF2-40B4-BE49-F238E27FC236}">
              <a16:creationId xmlns:a16="http://schemas.microsoft.com/office/drawing/2014/main" id="{21D166B4-BFB4-4812-9C6A-F260E0149E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3" name="Text Box 204">
          <a:extLst>
            <a:ext uri="{FF2B5EF4-FFF2-40B4-BE49-F238E27FC236}">
              <a16:creationId xmlns:a16="http://schemas.microsoft.com/office/drawing/2014/main" id="{2A289EC0-10D4-4E8B-B3B0-578DFEC34B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4" name="Text Box 205">
          <a:extLst>
            <a:ext uri="{FF2B5EF4-FFF2-40B4-BE49-F238E27FC236}">
              <a16:creationId xmlns:a16="http://schemas.microsoft.com/office/drawing/2014/main" id="{3879A713-4ECA-40FF-8702-3BB034576D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5" name="Text Box 204">
          <a:extLst>
            <a:ext uri="{FF2B5EF4-FFF2-40B4-BE49-F238E27FC236}">
              <a16:creationId xmlns:a16="http://schemas.microsoft.com/office/drawing/2014/main" id="{E2A4F3DF-2C12-4849-BFD7-EC8962A71C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6" name="Text Box 205">
          <a:extLst>
            <a:ext uri="{FF2B5EF4-FFF2-40B4-BE49-F238E27FC236}">
              <a16:creationId xmlns:a16="http://schemas.microsoft.com/office/drawing/2014/main" id="{76B26D70-CD40-458C-AA39-F4F2A517B3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7" name="Text Box 204">
          <a:extLst>
            <a:ext uri="{FF2B5EF4-FFF2-40B4-BE49-F238E27FC236}">
              <a16:creationId xmlns:a16="http://schemas.microsoft.com/office/drawing/2014/main" id="{E576EE00-0E76-412D-80FC-7C1515EA8C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8" name="Text Box 205">
          <a:extLst>
            <a:ext uri="{FF2B5EF4-FFF2-40B4-BE49-F238E27FC236}">
              <a16:creationId xmlns:a16="http://schemas.microsoft.com/office/drawing/2014/main" id="{46DB5978-1EE2-4E2D-9A97-6866727FD3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89" name="Text Box 204">
          <a:extLst>
            <a:ext uri="{FF2B5EF4-FFF2-40B4-BE49-F238E27FC236}">
              <a16:creationId xmlns:a16="http://schemas.microsoft.com/office/drawing/2014/main" id="{D249CCB0-DC74-46E8-9B06-B20708CEEC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0" name="Text Box 205">
          <a:extLst>
            <a:ext uri="{FF2B5EF4-FFF2-40B4-BE49-F238E27FC236}">
              <a16:creationId xmlns:a16="http://schemas.microsoft.com/office/drawing/2014/main" id="{486C87C2-729E-4739-A0E3-0EBA38B9BC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1" name="Text Box 204">
          <a:extLst>
            <a:ext uri="{FF2B5EF4-FFF2-40B4-BE49-F238E27FC236}">
              <a16:creationId xmlns:a16="http://schemas.microsoft.com/office/drawing/2014/main" id="{D3DDD6CD-2585-4B18-869E-D1B47403D1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2" name="Text Box 205">
          <a:extLst>
            <a:ext uri="{FF2B5EF4-FFF2-40B4-BE49-F238E27FC236}">
              <a16:creationId xmlns:a16="http://schemas.microsoft.com/office/drawing/2014/main" id="{1748231E-9524-4C49-B2AC-934F0C4ABB6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3" name="Text Box 204">
          <a:extLst>
            <a:ext uri="{FF2B5EF4-FFF2-40B4-BE49-F238E27FC236}">
              <a16:creationId xmlns:a16="http://schemas.microsoft.com/office/drawing/2014/main" id="{6DFB4DBE-3A22-4A0C-95EE-B295705BC1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4" name="Text Box 205">
          <a:extLst>
            <a:ext uri="{FF2B5EF4-FFF2-40B4-BE49-F238E27FC236}">
              <a16:creationId xmlns:a16="http://schemas.microsoft.com/office/drawing/2014/main" id="{3C3E6578-7D08-44DA-9316-6C39291B3F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5" name="Text Box 204">
          <a:extLst>
            <a:ext uri="{FF2B5EF4-FFF2-40B4-BE49-F238E27FC236}">
              <a16:creationId xmlns:a16="http://schemas.microsoft.com/office/drawing/2014/main" id="{76DE5E9D-655E-41EB-AA14-F0B8082F68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6" name="Text Box 205">
          <a:extLst>
            <a:ext uri="{FF2B5EF4-FFF2-40B4-BE49-F238E27FC236}">
              <a16:creationId xmlns:a16="http://schemas.microsoft.com/office/drawing/2014/main" id="{726B7014-5344-4543-8384-5472A9ED41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7" name="Text Box 204">
          <a:extLst>
            <a:ext uri="{FF2B5EF4-FFF2-40B4-BE49-F238E27FC236}">
              <a16:creationId xmlns:a16="http://schemas.microsoft.com/office/drawing/2014/main" id="{A4C4924F-6664-4A24-ADA8-3A9431F14F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8" name="Text Box 205">
          <a:extLst>
            <a:ext uri="{FF2B5EF4-FFF2-40B4-BE49-F238E27FC236}">
              <a16:creationId xmlns:a16="http://schemas.microsoft.com/office/drawing/2014/main" id="{C113826F-1FC3-44B4-948A-01D7BA6394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999" name="Text Box 204">
          <a:extLst>
            <a:ext uri="{FF2B5EF4-FFF2-40B4-BE49-F238E27FC236}">
              <a16:creationId xmlns:a16="http://schemas.microsoft.com/office/drawing/2014/main" id="{6FE1DEF5-8EC5-472A-80EC-07D06BA8AA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0" name="Text Box 205">
          <a:extLst>
            <a:ext uri="{FF2B5EF4-FFF2-40B4-BE49-F238E27FC236}">
              <a16:creationId xmlns:a16="http://schemas.microsoft.com/office/drawing/2014/main" id="{14484DFA-DD17-42D0-81FE-3B52C103DAE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1" name="Text Box 204">
          <a:extLst>
            <a:ext uri="{FF2B5EF4-FFF2-40B4-BE49-F238E27FC236}">
              <a16:creationId xmlns:a16="http://schemas.microsoft.com/office/drawing/2014/main" id="{34AD54A6-44FF-4D56-BA3D-5C050AC6863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2" name="Text Box 205">
          <a:extLst>
            <a:ext uri="{FF2B5EF4-FFF2-40B4-BE49-F238E27FC236}">
              <a16:creationId xmlns:a16="http://schemas.microsoft.com/office/drawing/2014/main" id="{64141CB0-AB12-4927-96D6-0C95C0515B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3" name="Text Box 204">
          <a:extLst>
            <a:ext uri="{FF2B5EF4-FFF2-40B4-BE49-F238E27FC236}">
              <a16:creationId xmlns:a16="http://schemas.microsoft.com/office/drawing/2014/main" id="{12A2A5D0-5D24-4E7E-9BC9-299338FFBA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4" name="Text Box 205">
          <a:extLst>
            <a:ext uri="{FF2B5EF4-FFF2-40B4-BE49-F238E27FC236}">
              <a16:creationId xmlns:a16="http://schemas.microsoft.com/office/drawing/2014/main" id="{173C2946-67D7-4096-807D-68F96C9B0B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5" name="Text Box 204">
          <a:extLst>
            <a:ext uri="{FF2B5EF4-FFF2-40B4-BE49-F238E27FC236}">
              <a16:creationId xmlns:a16="http://schemas.microsoft.com/office/drawing/2014/main" id="{CCD56960-4113-4F42-80B2-B5644F5413F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6" name="Text Box 205">
          <a:extLst>
            <a:ext uri="{FF2B5EF4-FFF2-40B4-BE49-F238E27FC236}">
              <a16:creationId xmlns:a16="http://schemas.microsoft.com/office/drawing/2014/main" id="{4FBBE39F-4D48-4B96-B29A-66F1EA7A05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7" name="Text Box 204">
          <a:extLst>
            <a:ext uri="{FF2B5EF4-FFF2-40B4-BE49-F238E27FC236}">
              <a16:creationId xmlns:a16="http://schemas.microsoft.com/office/drawing/2014/main" id="{AEE160C8-86C5-4EC9-A3F6-7BA78C62E58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8" name="Text Box 205">
          <a:extLst>
            <a:ext uri="{FF2B5EF4-FFF2-40B4-BE49-F238E27FC236}">
              <a16:creationId xmlns:a16="http://schemas.microsoft.com/office/drawing/2014/main" id="{FB939E38-356D-4C17-AAAD-6E2EDE95663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09" name="Text Box 204">
          <a:extLst>
            <a:ext uri="{FF2B5EF4-FFF2-40B4-BE49-F238E27FC236}">
              <a16:creationId xmlns:a16="http://schemas.microsoft.com/office/drawing/2014/main" id="{12C89349-98D7-428A-99F9-6ADDE3F4D4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0" name="Text Box 205">
          <a:extLst>
            <a:ext uri="{FF2B5EF4-FFF2-40B4-BE49-F238E27FC236}">
              <a16:creationId xmlns:a16="http://schemas.microsoft.com/office/drawing/2014/main" id="{C6240F16-04DF-4260-9606-F5E5430678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1" name="Text Box 204">
          <a:extLst>
            <a:ext uri="{FF2B5EF4-FFF2-40B4-BE49-F238E27FC236}">
              <a16:creationId xmlns:a16="http://schemas.microsoft.com/office/drawing/2014/main" id="{6F4C0632-B22A-4DA3-961C-74BAC158E6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2" name="Text Box 205">
          <a:extLst>
            <a:ext uri="{FF2B5EF4-FFF2-40B4-BE49-F238E27FC236}">
              <a16:creationId xmlns:a16="http://schemas.microsoft.com/office/drawing/2014/main" id="{C97775A9-D444-4555-92BD-FB936829A34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3" name="Text Box 204">
          <a:extLst>
            <a:ext uri="{FF2B5EF4-FFF2-40B4-BE49-F238E27FC236}">
              <a16:creationId xmlns:a16="http://schemas.microsoft.com/office/drawing/2014/main" id="{65072AB4-4628-4CF6-897B-99E05C158D6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4" name="Text Box 205">
          <a:extLst>
            <a:ext uri="{FF2B5EF4-FFF2-40B4-BE49-F238E27FC236}">
              <a16:creationId xmlns:a16="http://schemas.microsoft.com/office/drawing/2014/main" id="{992FB2EE-0E0C-4D2C-B9CE-7E9CE2329B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5" name="Text Box 204">
          <a:extLst>
            <a:ext uri="{FF2B5EF4-FFF2-40B4-BE49-F238E27FC236}">
              <a16:creationId xmlns:a16="http://schemas.microsoft.com/office/drawing/2014/main" id="{4556457D-4B9B-4E1F-B03C-26C37839D75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6" name="Text Box 205">
          <a:extLst>
            <a:ext uri="{FF2B5EF4-FFF2-40B4-BE49-F238E27FC236}">
              <a16:creationId xmlns:a16="http://schemas.microsoft.com/office/drawing/2014/main" id="{EC17D3A2-35E7-4D66-90CA-11ADF1172C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7" name="Text Box 204">
          <a:extLst>
            <a:ext uri="{FF2B5EF4-FFF2-40B4-BE49-F238E27FC236}">
              <a16:creationId xmlns:a16="http://schemas.microsoft.com/office/drawing/2014/main" id="{2D7A7A11-61A6-4236-B947-8305BB5326D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8" name="Text Box 205">
          <a:extLst>
            <a:ext uri="{FF2B5EF4-FFF2-40B4-BE49-F238E27FC236}">
              <a16:creationId xmlns:a16="http://schemas.microsoft.com/office/drawing/2014/main" id="{DAC424F4-19B1-4256-87F9-068960F288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19" name="Text Box 204">
          <a:extLst>
            <a:ext uri="{FF2B5EF4-FFF2-40B4-BE49-F238E27FC236}">
              <a16:creationId xmlns:a16="http://schemas.microsoft.com/office/drawing/2014/main" id="{AF6D3B33-F702-495B-A586-DD9C49D27F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0" name="Text Box 205">
          <a:extLst>
            <a:ext uri="{FF2B5EF4-FFF2-40B4-BE49-F238E27FC236}">
              <a16:creationId xmlns:a16="http://schemas.microsoft.com/office/drawing/2014/main" id="{DEE060DC-22B2-44A3-B616-758F497202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1" name="Text Box 204">
          <a:extLst>
            <a:ext uri="{FF2B5EF4-FFF2-40B4-BE49-F238E27FC236}">
              <a16:creationId xmlns:a16="http://schemas.microsoft.com/office/drawing/2014/main" id="{535F9E21-F854-4CC6-B191-B950468BC6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2" name="Text Box 205">
          <a:extLst>
            <a:ext uri="{FF2B5EF4-FFF2-40B4-BE49-F238E27FC236}">
              <a16:creationId xmlns:a16="http://schemas.microsoft.com/office/drawing/2014/main" id="{32A1E97B-A99F-48B1-9C07-4994BE007C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3" name="Text Box 204">
          <a:extLst>
            <a:ext uri="{FF2B5EF4-FFF2-40B4-BE49-F238E27FC236}">
              <a16:creationId xmlns:a16="http://schemas.microsoft.com/office/drawing/2014/main" id="{CDEC138C-14CE-4C38-BD96-19AFAD0641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4" name="Text Box 205">
          <a:extLst>
            <a:ext uri="{FF2B5EF4-FFF2-40B4-BE49-F238E27FC236}">
              <a16:creationId xmlns:a16="http://schemas.microsoft.com/office/drawing/2014/main" id="{92F5AEFF-B05E-4F8C-BADA-B05F73994A1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5" name="Text Box 204">
          <a:extLst>
            <a:ext uri="{FF2B5EF4-FFF2-40B4-BE49-F238E27FC236}">
              <a16:creationId xmlns:a16="http://schemas.microsoft.com/office/drawing/2014/main" id="{D763AF41-45E0-4E4A-BB33-FDF0696B636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6" name="Text Box 205">
          <a:extLst>
            <a:ext uri="{FF2B5EF4-FFF2-40B4-BE49-F238E27FC236}">
              <a16:creationId xmlns:a16="http://schemas.microsoft.com/office/drawing/2014/main" id="{AE313CF4-2D23-4CE1-A9A8-2275FD2A53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7" name="Text Box 204">
          <a:extLst>
            <a:ext uri="{FF2B5EF4-FFF2-40B4-BE49-F238E27FC236}">
              <a16:creationId xmlns:a16="http://schemas.microsoft.com/office/drawing/2014/main" id="{3503F6F9-FA4B-4A56-A010-BA0C1F4547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8" name="Text Box 205">
          <a:extLst>
            <a:ext uri="{FF2B5EF4-FFF2-40B4-BE49-F238E27FC236}">
              <a16:creationId xmlns:a16="http://schemas.microsoft.com/office/drawing/2014/main" id="{00F970FE-69F8-47D8-AC4F-A91B014382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29" name="Text Box 204">
          <a:extLst>
            <a:ext uri="{FF2B5EF4-FFF2-40B4-BE49-F238E27FC236}">
              <a16:creationId xmlns:a16="http://schemas.microsoft.com/office/drawing/2014/main" id="{1B7D5709-AA90-4D96-B8EA-B61A189EB5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0" name="Text Box 205">
          <a:extLst>
            <a:ext uri="{FF2B5EF4-FFF2-40B4-BE49-F238E27FC236}">
              <a16:creationId xmlns:a16="http://schemas.microsoft.com/office/drawing/2014/main" id="{766F8CBC-7098-411D-8DE2-B63CED434D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1" name="Text Box 204">
          <a:extLst>
            <a:ext uri="{FF2B5EF4-FFF2-40B4-BE49-F238E27FC236}">
              <a16:creationId xmlns:a16="http://schemas.microsoft.com/office/drawing/2014/main" id="{4C25D340-DFAC-40EB-B8D4-571539330E3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2" name="Text Box 205">
          <a:extLst>
            <a:ext uri="{FF2B5EF4-FFF2-40B4-BE49-F238E27FC236}">
              <a16:creationId xmlns:a16="http://schemas.microsoft.com/office/drawing/2014/main" id="{E45E043F-4201-4A3B-9FF9-00D6BCF18E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3" name="Text Box 204">
          <a:extLst>
            <a:ext uri="{FF2B5EF4-FFF2-40B4-BE49-F238E27FC236}">
              <a16:creationId xmlns:a16="http://schemas.microsoft.com/office/drawing/2014/main" id="{7539FBD5-D7C5-4A4A-8C55-38F708F9160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4" name="Text Box 205">
          <a:extLst>
            <a:ext uri="{FF2B5EF4-FFF2-40B4-BE49-F238E27FC236}">
              <a16:creationId xmlns:a16="http://schemas.microsoft.com/office/drawing/2014/main" id="{E595EC22-9683-4B49-AF16-2C132B80BB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5" name="Text Box 204">
          <a:extLst>
            <a:ext uri="{FF2B5EF4-FFF2-40B4-BE49-F238E27FC236}">
              <a16:creationId xmlns:a16="http://schemas.microsoft.com/office/drawing/2014/main" id="{774B784B-B3C9-401C-9354-5F49C30277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6" name="Text Box 205">
          <a:extLst>
            <a:ext uri="{FF2B5EF4-FFF2-40B4-BE49-F238E27FC236}">
              <a16:creationId xmlns:a16="http://schemas.microsoft.com/office/drawing/2014/main" id="{684076DA-342A-4632-9F3D-2F00C513238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7" name="Text Box 204">
          <a:extLst>
            <a:ext uri="{FF2B5EF4-FFF2-40B4-BE49-F238E27FC236}">
              <a16:creationId xmlns:a16="http://schemas.microsoft.com/office/drawing/2014/main" id="{0C081ABB-F4DF-4295-8F39-4EF5B200A02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8" name="Text Box 205">
          <a:extLst>
            <a:ext uri="{FF2B5EF4-FFF2-40B4-BE49-F238E27FC236}">
              <a16:creationId xmlns:a16="http://schemas.microsoft.com/office/drawing/2014/main" id="{70AC2E2F-037F-4A9A-BCB5-D90B97AAC6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39" name="Text Box 204">
          <a:extLst>
            <a:ext uri="{FF2B5EF4-FFF2-40B4-BE49-F238E27FC236}">
              <a16:creationId xmlns:a16="http://schemas.microsoft.com/office/drawing/2014/main" id="{E4744785-84C7-4C64-8256-C4F0F7CA3B8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0" name="Text Box 205">
          <a:extLst>
            <a:ext uri="{FF2B5EF4-FFF2-40B4-BE49-F238E27FC236}">
              <a16:creationId xmlns:a16="http://schemas.microsoft.com/office/drawing/2014/main" id="{A0B34FB3-535D-4470-85D6-8DCE52DB81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1" name="Text Box 204">
          <a:extLst>
            <a:ext uri="{FF2B5EF4-FFF2-40B4-BE49-F238E27FC236}">
              <a16:creationId xmlns:a16="http://schemas.microsoft.com/office/drawing/2014/main" id="{28299577-50E4-40BF-BADE-E691EE7AABC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2" name="Text Box 205">
          <a:extLst>
            <a:ext uri="{FF2B5EF4-FFF2-40B4-BE49-F238E27FC236}">
              <a16:creationId xmlns:a16="http://schemas.microsoft.com/office/drawing/2014/main" id="{C435CC11-0B93-4113-A9EA-EB8E023749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3" name="Text Box 204">
          <a:extLst>
            <a:ext uri="{FF2B5EF4-FFF2-40B4-BE49-F238E27FC236}">
              <a16:creationId xmlns:a16="http://schemas.microsoft.com/office/drawing/2014/main" id="{66289D47-D5FB-4091-A76E-D58D2BCC6E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4" name="Text Box 205">
          <a:extLst>
            <a:ext uri="{FF2B5EF4-FFF2-40B4-BE49-F238E27FC236}">
              <a16:creationId xmlns:a16="http://schemas.microsoft.com/office/drawing/2014/main" id="{763BE3FE-9840-417E-9AEE-82F0E464E2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5" name="Text Box 204">
          <a:extLst>
            <a:ext uri="{FF2B5EF4-FFF2-40B4-BE49-F238E27FC236}">
              <a16:creationId xmlns:a16="http://schemas.microsoft.com/office/drawing/2014/main" id="{D0F37CEA-F6B7-40A3-B2FD-CE27EBE68E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6" name="Text Box 205">
          <a:extLst>
            <a:ext uri="{FF2B5EF4-FFF2-40B4-BE49-F238E27FC236}">
              <a16:creationId xmlns:a16="http://schemas.microsoft.com/office/drawing/2014/main" id="{5FD6EEAD-FED7-4CC1-8306-114F1FD9870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7" name="Text Box 204">
          <a:extLst>
            <a:ext uri="{FF2B5EF4-FFF2-40B4-BE49-F238E27FC236}">
              <a16:creationId xmlns:a16="http://schemas.microsoft.com/office/drawing/2014/main" id="{93ADD353-BCD7-4070-91AD-C922615A1E4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8" name="Text Box 205">
          <a:extLst>
            <a:ext uri="{FF2B5EF4-FFF2-40B4-BE49-F238E27FC236}">
              <a16:creationId xmlns:a16="http://schemas.microsoft.com/office/drawing/2014/main" id="{8BB96503-41A0-4F8E-9833-B428C4A4A0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49" name="Text Box 204">
          <a:extLst>
            <a:ext uri="{FF2B5EF4-FFF2-40B4-BE49-F238E27FC236}">
              <a16:creationId xmlns:a16="http://schemas.microsoft.com/office/drawing/2014/main" id="{32ACE9CD-C0F3-4699-8162-7A671F9961E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0" name="Text Box 205">
          <a:extLst>
            <a:ext uri="{FF2B5EF4-FFF2-40B4-BE49-F238E27FC236}">
              <a16:creationId xmlns:a16="http://schemas.microsoft.com/office/drawing/2014/main" id="{A973773A-64EB-49A2-9C2B-85C03C987D6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1" name="Text Box 204">
          <a:extLst>
            <a:ext uri="{FF2B5EF4-FFF2-40B4-BE49-F238E27FC236}">
              <a16:creationId xmlns:a16="http://schemas.microsoft.com/office/drawing/2014/main" id="{50AA44F4-1A34-4EDB-BF59-B825ED1D81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2" name="Text Box 205">
          <a:extLst>
            <a:ext uri="{FF2B5EF4-FFF2-40B4-BE49-F238E27FC236}">
              <a16:creationId xmlns:a16="http://schemas.microsoft.com/office/drawing/2014/main" id="{A815202C-A2AF-4F5F-B7A1-F672479B7C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3" name="Text Box 204">
          <a:extLst>
            <a:ext uri="{FF2B5EF4-FFF2-40B4-BE49-F238E27FC236}">
              <a16:creationId xmlns:a16="http://schemas.microsoft.com/office/drawing/2014/main" id="{E4542E14-269D-4C3A-83A4-FE7F8AAD11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4" name="Text Box 205">
          <a:extLst>
            <a:ext uri="{FF2B5EF4-FFF2-40B4-BE49-F238E27FC236}">
              <a16:creationId xmlns:a16="http://schemas.microsoft.com/office/drawing/2014/main" id="{56D47AA8-93A2-4E72-B437-2A1ACEFC8A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5" name="Text Box 204">
          <a:extLst>
            <a:ext uri="{FF2B5EF4-FFF2-40B4-BE49-F238E27FC236}">
              <a16:creationId xmlns:a16="http://schemas.microsoft.com/office/drawing/2014/main" id="{9DA9EAEF-8F10-47B3-B295-E0B7EAAAA4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6" name="Text Box 205">
          <a:extLst>
            <a:ext uri="{FF2B5EF4-FFF2-40B4-BE49-F238E27FC236}">
              <a16:creationId xmlns:a16="http://schemas.microsoft.com/office/drawing/2014/main" id="{8447AE37-50FB-440B-8A8D-672E1DF6121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7" name="Text Box 204">
          <a:extLst>
            <a:ext uri="{FF2B5EF4-FFF2-40B4-BE49-F238E27FC236}">
              <a16:creationId xmlns:a16="http://schemas.microsoft.com/office/drawing/2014/main" id="{5B4516B4-2552-4A05-B180-334BDDACFB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8" name="Text Box 205">
          <a:extLst>
            <a:ext uri="{FF2B5EF4-FFF2-40B4-BE49-F238E27FC236}">
              <a16:creationId xmlns:a16="http://schemas.microsoft.com/office/drawing/2014/main" id="{A676B176-79D5-4528-B2F4-245FC10531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59" name="Text Box 204">
          <a:extLst>
            <a:ext uri="{FF2B5EF4-FFF2-40B4-BE49-F238E27FC236}">
              <a16:creationId xmlns:a16="http://schemas.microsoft.com/office/drawing/2014/main" id="{42011C05-7EF9-4BD3-9EBF-13A2BB083E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0" name="Text Box 205">
          <a:extLst>
            <a:ext uri="{FF2B5EF4-FFF2-40B4-BE49-F238E27FC236}">
              <a16:creationId xmlns:a16="http://schemas.microsoft.com/office/drawing/2014/main" id="{8BF939DF-7E37-4C76-8333-6FC44B06CAB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1" name="Text Box 204">
          <a:extLst>
            <a:ext uri="{FF2B5EF4-FFF2-40B4-BE49-F238E27FC236}">
              <a16:creationId xmlns:a16="http://schemas.microsoft.com/office/drawing/2014/main" id="{6A004665-B9B4-4A88-94E1-1994035B5B1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2" name="Text Box 205">
          <a:extLst>
            <a:ext uri="{FF2B5EF4-FFF2-40B4-BE49-F238E27FC236}">
              <a16:creationId xmlns:a16="http://schemas.microsoft.com/office/drawing/2014/main" id="{B1ED50B1-F475-41C0-9464-34329BD7B9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3" name="Text Box 204">
          <a:extLst>
            <a:ext uri="{FF2B5EF4-FFF2-40B4-BE49-F238E27FC236}">
              <a16:creationId xmlns:a16="http://schemas.microsoft.com/office/drawing/2014/main" id="{59182547-978B-43B1-9866-433C4108C0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4" name="Text Box 205">
          <a:extLst>
            <a:ext uri="{FF2B5EF4-FFF2-40B4-BE49-F238E27FC236}">
              <a16:creationId xmlns:a16="http://schemas.microsoft.com/office/drawing/2014/main" id="{31154C73-6BD0-418B-A40A-6A9E304983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5" name="Text Box 204">
          <a:extLst>
            <a:ext uri="{FF2B5EF4-FFF2-40B4-BE49-F238E27FC236}">
              <a16:creationId xmlns:a16="http://schemas.microsoft.com/office/drawing/2014/main" id="{11E13827-F389-49C1-8C89-909AC9D9AC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6" name="Text Box 205">
          <a:extLst>
            <a:ext uri="{FF2B5EF4-FFF2-40B4-BE49-F238E27FC236}">
              <a16:creationId xmlns:a16="http://schemas.microsoft.com/office/drawing/2014/main" id="{9E090E93-DE16-4735-BACC-2AC685BE00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7" name="Text Box 204">
          <a:extLst>
            <a:ext uri="{FF2B5EF4-FFF2-40B4-BE49-F238E27FC236}">
              <a16:creationId xmlns:a16="http://schemas.microsoft.com/office/drawing/2014/main" id="{7C86E8F2-6485-48F8-980E-5A5B7046A1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8" name="Text Box 205">
          <a:extLst>
            <a:ext uri="{FF2B5EF4-FFF2-40B4-BE49-F238E27FC236}">
              <a16:creationId xmlns:a16="http://schemas.microsoft.com/office/drawing/2014/main" id="{ED9E5090-8072-4465-B8A3-3ECF6D12D1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69" name="Text Box 204">
          <a:extLst>
            <a:ext uri="{FF2B5EF4-FFF2-40B4-BE49-F238E27FC236}">
              <a16:creationId xmlns:a16="http://schemas.microsoft.com/office/drawing/2014/main" id="{2ABD3586-F5B9-4A30-9967-8DE1A221E17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0" name="Text Box 205">
          <a:extLst>
            <a:ext uri="{FF2B5EF4-FFF2-40B4-BE49-F238E27FC236}">
              <a16:creationId xmlns:a16="http://schemas.microsoft.com/office/drawing/2014/main" id="{9E73BD93-B749-42A0-A89C-37B08890C7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1" name="Text Box 204">
          <a:extLst>
            <a:ext uri="{FF2B5EF4-FFF2-40B4-BE49-F238E27FC236}">
              <a16:creationId xmlns:a16="http://schemas.microsoft.com/office/drawing/2014/main" id="{D8E26DA6-CA10-4724-ABD9-32A1FD8E108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2" name="Text Box 205">
          <a:extLst>
            <a:ext uri="{FF2B5EF4-FFF2-40B4-BE49-F238E27FC236}">
              <a16:creationId xmlns:a16="http://schemas.microsoft.com/office/drawing/2014/main" id="{C45D85B8-FCA3-45FC-8DF9-06DB94578F4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3" name="Text Box 204">
          <a:extLst>
            <a:ext uri="{FF2B5EF4-FFF2-40B4-BE49-F238E27FC236}">
              <a16:creationId xmlns:a16="http://schemas.microsoft.com/office/drawing/2014/main" id="{F3BFD0A3-5B9E-4C43-820E-7E9F5C2597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4" name="Text Box 205">
          <a:extLst>
            <a:ext uri="{FF2B5EF4-FFF2-40B4-BE49-F238E27FC236}">
              <a16:creationId xmlns:a16="http://schemas.microsoft.com/office/drawing/2014/main" id="{E091CE04-07E6-4CE1-9595-0631F98EC4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5" name="Text Box 204">
          <a:extLst>
            <a:ext uri="{FF2B5EF4-FFF2-40B4-BE49-F238E27FC236}">
              <a16:creationId xmlns:a16="http://schemas.microsoft.com/office/drawing/2014/main" id="{FE69B9AD-5412-4522-8566-5D5E87836F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6" name="Text Box 205">
          <a:extLst>
            <a:ext uri="{FF2B5EF4-FFF2-40B4-BE49-F238E27FC236}">
              <a16:creationId xmlns:a16="http://schemas.microsoft.com/office/drawing/2014/main" id="{B6EFD291-8321-43B4-B996-A628C14BFC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7" name="Text Box 204">
          <a:extLst>
            <a:ext uri="{FF2B5EF4-FFF2-40B4-BE49-F238E27FC236}">
              <a16:creationId xmlns:a16="http://schemas.microsoft.com/office/drawing/2014/main" id="{6FD0A818-5A06-4E27-A945-3B0B352D56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8" name="Text Box 205">
          <a:extLst>
            <a:ext uri="{FF2B5EF4-FFF2-40B4-BE49-F238E27FC236}">
              <a16:creationId xmlns:a16="http://schemas.microsoft.com/office/drawing/2014/main" id="{6F799D1A-F83E-4389-A389-45E339ECC2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79" name="Text Box 204">
          <a:extLst>
            <a:ext uri="{FF2B5EF4-FFF2-40B4-BE49-F238E27FC236}">
              <a16:creationId xmlns:a16="http://schemas.microsoft.com/office/drawing/2014/main" id="{E9F44CEE-D86C-4DB1-BC49-950C0E73726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0" name="Text Box 205">
          <a:extLst>
            <a:ext uri="{FF2B5EF4-FFF2-40B4-BE49-F238E27FC236}">
              <a16:creationId xmlns:a16="http://schemas.microsoft.com/office/drawing/2014/main" id="{52C9A1AE-389E-4455-91F8-8170434A3F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1" name="Text Box 204">
          <a:extLst>
            <a:ext uri="{FF2B5EF4-FFF2-40B4-BE49-F238E27FC236}">
              <a16:creationId xmlns:a16="http://schemas.microsoft.com/office/drawing/2014/main" id="{7E94A9E7-C588-4296-882D-15236776E18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2" name="Text Box 205">
          <a:extLst>
            <a:ext uri="{FF2B5EF4-FFF2-40B4-BE49-F238E27FC236}">
              <a16:creationId xmlns:a16="http://schemas.microsoft.com/office/drawing/2014/main" id="{9EBA4485-55A7-443B-A326-0CF51EC676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3" name="Text Box 204">
          <a:extLst>
            <a:ext uri="{FF2B5EF4-FFF2-40B4-BE49-F238E27FC236}">
              <a16:creationId xmlns:a16="http://schemas.microsoft.com/office/drawing/2014/main" id="{A0ECBE01-1BE1-4CBC-8CAD-30EF7C09BF7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4" name="Text Box 205">
          <a:extLst>
            <a:ext uri="{FF2B5EF4-FFF2-40B4-BE49-F238E27FC236}">
              <a16:creationId xmlns:a16="http://schemas.microsoft.com/office/drawing/2014/main" id="{8B3F4C1E-FAD1-4BBB-8979-B138524B330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5" name="Text Box 204">
          <a:extLst>
            <a:ext uri="{FF2B5EF4-FFF2-40B4-BE49-F238E27FC236}">
              <a16:creationId xmlns:a16="http://schemas.microsoft.com/office/drawing/2014/main" id="{83CB2557-94FA-496F-84D0-FDB9DABB614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6" name="Text Box 205">
          <a:extLst>
            <a:ext uri="{FF2B5EF4-FFF2-40B4-BE49-F238E27FC236}">
              <a16:creationId xmlns:a16="http://schemas.microsoft.com/office/drawing/2014/main" id="{188766C3-0CC0-4B34-A955-00ED89E402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7" name="Text Box 204">
          <a:extLst>
            <a:ext uri="{FF2B5EF4-FFF2-40B4-BE49-F238E27FC236}">
              <a16:creationId xmlns:a16="http://schemas.microsoft.com/office/drawing/2014/main" id="{3A37FD80-DED1-4310-BE55-A2F7DEF1A02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8" name="Text Box 205">
          <a:extLst>
            <a:ext uri="{FF2B5EF4-FFF2-40B4-BE49-F238E27FC236}">
              <a16:creationId xmlns:a16="http://schemas.microsoft.com/office/drawing/2014/main" id="{23A849BB-1303-4D14-B384-EF58220565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89" name="Text Box 204">
          <a:extLst>
            <a:ext uri="{FF2B5EF4-FFF2-40B4-BE49-F238E27FC236}">
              <a16:creationId xmlns:a16="http://schemas.microsoft.com/office/drawing/2014/main" id="{774E80D5-1D4B-41C9-80F2-6C9DDB69E7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0" name="Text Box 205">
          <a:extLst>
            <a:ext uri="{FF2B5EF4-FFF2-40B4-BE49-F238E27FC236}">
              <a16:creationId xmlns:a16="http://schemas.microsoft.com/office/drawing/2014/main" id="{41072DCD-57E3-401F-AD23-0CAF2B6E28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1" name="Text Box 204">
          <a:extLst>
            <a:ext uri="{FF2B5EF4-FFF2-40B4-BE49-F238E27FC236}">
              <a16:creationId xmlns:a16="http://schemas.microsoft.com/office/drawing/2014/main" id="{A15466B3-6DD9-462A-A84C-464925F905A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2" name="Text Box 205">
          <a:extLst>
            <a:ext uri="{FF2B5EF4-FFF2-40B4-BE49-F238E27FC236}">
              <a16:creationId xmlns:a16="http://schemas.microsoft.com/office/drawing/2014/main" id="{C53B5A3C-6A81-457B-A9DA-C5642928436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3" name="Text Box 204">
          <a:extLst>
            <a:ext uri="{FF2B5EF4-FFF2-40B4-BE49-F238E27FC236}">
              <a16:creationId xmlns:a16="http://schemas.microsoft.com/office/drawing/2014/main" id="{DD0346D9-4756-4108-9556-22B2D6167C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4" name="Text Box 205">
          <a:extLst>
            <a:ext uri="{FF2B5EF4-FFF2-40B4-BE49-F238E27FC236}">
              <a16:creationId xmlns:a16="http://schemas.microsoft.com/office/drawing/2014/main" id="{334F1C91-70FF-417C-8114-708E386A5D1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5" name="Text Box 204">
          <a:extLst>
            <a:ext uri="{FF2B5EF4-FFF2-40B4-BE49-F238E27FC236}">
              <a16:creationId xmlns:a16="http://schemas.microsoft.com/office/drawing/2014/main" id="{AC7D4B65-6A0A-44DE-AE3B-B542BDD8E0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6" name="Text Box 205">
          <a:extLst>
            <a:ext uri="{FF2B5EF4-FFF2-40B4-BE49-F238E27FC236}">
              <a16:creationId xmlns:a16="http://schemas.microsoft.com/office/drawing/2014/main" id="{4220F090-634C-457B-B25A-6812587E73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7" name="Text Box 204">
          <a:extLst>
            <a:ext uri="{FF2B5EF4-FFF2-40B4-BE49-F238E27FC236}">
              <a16:creationId xmlns:a16="http://schemas.microsoft.com/office/drawing/2014/main" id="{53B92DA2-6BB1-485E-BB1E-A0747EFB76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8" name="Text Box 205">
          <a:extLst>
            <a:ext uri="{FF2B5EF4-FFF2-40B4-BE49-F238E27FC236}">
              <a16:creationId xmlns:a16="http://schemas.microsoft.com/office/drawing/2014/main" id="{41F04AC5-485F-4C61-9ECE-47B5773E28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099" name="Text Box 204">
          <a:extLst>
            <a:ext uri="{FF2B5EF4-FFF2-40B4-BE49-F238E27FC236}">
              <a16:creationId xmlns:a16="http://schemas.microsoft.com/office/drawing/2014/main" id="{F22F89BD-E8E0-4071-9717-A9931E40F8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0" name="Text Box 205">
          <a:extLst>
            <a:ext uri="{FF2B5EF4-FFF2-40B4-BE49-F238E27FC236}">
              <a16:creationId xmlns:a16="http://schemas.microsoft.com/office/drawing/2014/main" id="{7EF887EA-0016-4456-A521-1C823459F0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1" name="Text Box 204">
          <a:extLst>
            <a:ext uri="{FF2B5EF4-FFF2-40B4-BE49-F238E27FC236}">
              <a16:creationId xmlns:a16="http://schemas.microsoft.com/office/drawing/2014/main" id="{8FE890C0-1D4F-4BF0-B3B0-CC2FF602B1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2" name="Text Box 205">
          <a:extLst>
            <a:ext uri="{FF2B5EF4-FFF2-40B4-BE49-F238E27FC236}">
              <a16:creationId xmlns:a16="http://schemas.microsoft.com/office/drawing/2014/main" id="{C6F7D9AF-643D-47B1-91FC-6870E2ED926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3" name="Text Box 204">
          <a:extLst>
            <a:ext uri="{FF2B5EF4-FFF2-40B4-BE49-F238E27FC236}">
              <a16:creationId xmlns:a16="http://schemas.microsoft.com/office/drawing/2014/main" id="{6C1F802C-978B-48D6-B1F2-989D81668F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4" name="Text Box 205">
          <a:extLst>
            <a:ext uri="{FF2B5EF4-FFF2-40B4-BE49-F238E27FC236}">
              <a16:creationId xmlns:a16="http://schemas.microsoft.com/office/drawing/2014/main" id="{75BEAFA4-14BF-43E7-B95B-9D7E45CF7C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5" name="Text Box 204">
          <a:extLst>
            <a:ext uri="{FF2B5EF4-FFF2-40B4-BE49-F238E27FC236}">
              <a16:creationId xmlns:a16="http://schemas.microsoft.com/office/drawing/2014/main" id="{C8C464F2-E550-421C-8021-444BCE1EC5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6" name="Text Box 205">
          <a:extLst>
            <a:ext uri="{FF2B5EF4-FFF2-40B4-BE49-F238E27FC236}">
              <a16:creationId xmlns:a16="http://schemas.microsoft.com/office/drawing/2014/main" id="{751956F6-C3D1-416A-86E3-8C22C164F7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7" name="Text Box 204">
          <a:extLst>
            <a:ext uri="{FF2B5EF4-FFF2-40B4-BE49-F238E27FC236}">
              <a16:creationId xmlns:a16="http://schemas.microsoft.com/office/drawing/2014/main" id="{EBD8AFE6-69BE-45F3-84C4-FF7CF2A2D6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8" name="Text Box 205">
          <a:extLst>
            <a:ext uri="{FF2B5EF4-FFF2-40B4-BE49-F238E27FC236}">
              <a16:creationId xmlns:a16="http://schemas.microsoft.com/office/drawing/2014/main" id="{D17202C1-EB7B-428F-935E-D1069FA51B4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09" name="Text Box 204">
          <a:extLst>
            <a:ext uri="{FF2B5EF4-FFF2-40B4-BE49-F238E27FC236}">
              <a16:creationId xmlns:a16="http://schemas.microsoft.com/office/drawing/2014/main" id="{AAF07E34-7982-461D-8726-07379E470B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0" name="Text Box 205">
          <a:extLst>
            <a:ext uri="{FF2B5EF4-FFF2-40B4-BE49-F238E27FC236}">
              <a16:creationId xmlns:a16="http://schemas.microsoft.com/office/drawing/2014/main" id="{8DECB9CF-A7FB-4958-9379-C93CB3889E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1" name="Text Box 204">
          <a:extLst>
            <a:ext uri="{FF2B5EF4-FFF2-40B4-BE49-F238E27FC236}">
              <a16:creationId xmlns:a16="http://schemas.microsoft.com/office/drawing/2014/main" id="{12DA75AD-DFE4-4628-B4E0-B6209575493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2" name="Text Box 205">
          <a:extLst>
            <a:ext uri="{FF2B5EF4-FFF2-40B4-BE49-F238E27FC236}">
              <a16:creationId xmlns:a16="http://schemas.microsoft.com/office/drawing/2014/main" id="{D6FA3787-01D4-405E-B458-217B6ED525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3" name="Text Box 204">
          <a:extLst>
            <a:ext uri="{FF2B5EF4-FFF2-40B4-BE49-F238E27FC236}">
              <a16:creationId xmlns:a16="http://schemas.microsoft.com/office/drawing/2014/main" id="{33870538-C9B5-4116-A383-DC5B57DCD0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4" name="Text Box 205">
          <a:extLst>
            <a:ext uri="{FF2B5EF4-FFF2-40B4-BE49-F238E27FC236}">
              <a16:creationId xmlns:a16="http://schemas.microsoft.com/office/drawing/2014/main" id="{69339532-AB0D-425A-916C-9786C9AEF5D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5" name="Text Box 204">
          <a:extLst>
            <a:ext uri="{FF2B5EF4-FFF2-40B4-BE49-F238E27FC236}">
              <a16:creationId xmlns:a16="http://schemas.microsoft.com/office/drawing/2014/main" id="{BCBF70AD-5738-4B88-98DA-893971C2F5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6" name="Text Box 205">
          <a:extLst>
            <a:ext uri="{FF2B5EF4-FFF2-40B4-BE49-F238E27FC236}">
              <a16:creationId xmlns:a16="http://schemas.microsoft.com/office/drawing/2014/main" id="{F09838B7-D830-493E-A570-90455880E7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7" name="Text Box 204">
          <a:extLst>
            <a:ext uri="{FF2B5EF4-FFF2-40B4-BE49-F238E27FC236}">
              <a16:creationId xmlns:a16="http://schemas.microsoft.com/office/drawing/2014/main" id="{D3275A87-4380-486E-A116-4A524803A6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8" name="Text Box 205">
          <a:extLst>
            <a:ext uri="{FF2B5EF4-FFF2-40B4-BE49-F238E27FC236}">
              <a16:creationId xmlns:a16="http://schemas.microsoft.com/office/drawing/2014/main" id="{E708B116-5A8B-4726-9CDB-4E360E3ED68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19" name="Text Box 204">
          <a:extLst>
            <a:ext uri="{FF2B5EF4-FFF2-40B4-BE49-F238E27FC236}">
              <a16:creationId xmlns:a16="http://schemas.microsoft.com/office/drawing/2014/main" id="{DF5FD8A2-6072-412F-8CB7-12D941818E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0" name="Text Box 205">
          <a:extLst>
            <a:ext uri="{FF2B5EF4-FFF2-40B4-BE49-F238E27FC236}">
              <a16:creationId xmlns:a16="http://schemas.microsoft.com/office/drawing/2014/main" id="{8C20FB9B-EF1C-4995-92D3-2C21928123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1" name="Text Box 204">
          <a:extLst>
            <a:ext uri="{FF2B5EF4-FFF2-40B4-BE49-F238E27FC236}">
              <a16:creationId xmlns:a16="http://schemas.microsoft.com/office/drawing/2014/main" id="{7AA13D00-720F-4CD0-9F7E-FB510B4545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2" name="Text Box 205">
          <a:extLst>
            <a:ext uri="{FF2B5EF4-FFF2-40B4-BE49-F238E27FC236}">
              <a16:creationId xmlns:a16="http://schemas.microsoft.com/office/drawing/2014/main" id="{A6AB2321-E848-4E34-8F9A-7049CAF04C6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3" name="Text Box 204">
          <a:extLst>
            <a:ext uri="{FF2B5EF4-FFF2-40B4-BE49-F238E27FC236}">
              <a16:creationId xmlns:a16="http://schemas.microsoft.com/office/drawing/2014/main" id="{29CD9AB8-29CF-4BE2-8312-797DAA5106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4" name="Text Box 205">
          <a:extLst>
            <a:ext uri="{FF2B5EF4-FFF2-40B4-BE49-F238E27FC236}">
              <a16:creationId xmlns:a16="http://schemas.microsoft.com/office/drawing/2014/main" id="{65512D54-375A-4909-9C32-B371C56346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5" name="Text Box 204">
          <a:extLst>
            <a:ext uri="{FF2B5EF4-FFF2-40B4-BE49-F238E27FC236}">
              <a16:creationId xmlns:a16="http://schemas.microsoft.com/office/drawing/2014/main" id="{F5AD22EC-2416-4A97-8787-079512242AD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6" name="Text Box 205">
          <a:extLst>
            <a:ext uri="{FF2B5EF4-FFF2-40B4-BE49-F238E27FC236}">
              <a16:creationId xmlns:a16="http://schemas.microsoft.com/office/drawing/2014/main" id="{78346BC4-F891-4184-98D4-1CD15E995CA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7" name="Text Box 204">
          <a:extLst>
            <a:ext uri="{FF2B5EF4-FFF2-40B4-BE49-F238E27FC236}">
              <a16:creationId xmlns:a16="http://schemas.microsoft.com/office/drawing/2014/main" id="{A1C45660-98C9-456D-B194-6EC74B0BBA3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8" name="Text Box 205">
          <a:extLst>
            <a:ext uri="{FF2B5EF4-FFF2-40B4-BE49-F238E27FC236}">
              <a16:creationId xmlns:a16="http://schemas.microsoft.com/office/drawing/2014/main" id="{2DC1E325-6AF0-4B21-B0F8-0CEEEE2993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29" name="Text Box 204">
          <a:extLst>
            <a:ext uri="{FF2B5EF4-FFF2-40B4-BE49-F238E27FC236}">
              <a16:creationId xmlns:a16="http://schemas.microsoft.com/office/drawing/2014/main" id="{A844A84A-0AE8-4D33-9E73-1BC356053C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0" name="Text Box 205">
          <a:extLst>
            <a:ext uri="{FF2B5EF4-FFF2-40B4-BE49-F238E27FC236}">
              <a16:creationId xmlns:a16="http://schemas.microsoft.com/office/drawing/2014/main" id="{4FC5F5B5-80D6-48AD-8625-1096373508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1" name="Text Box 204">
          <a:extLst>
            <a:ext uri="{FF2B5EF4-FFF2-40B4-BE49-F238E27FC236}">
              <a16:creationId xmlns:a16="http://schemas.microsoft.com/office/drawing/2014/main" id="{DC1B1D5A-4C37-4A68-9AE2-DED6532B588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2" name="Text Box 205">
          <a:extLst>
            <a:ext uri="{FF2B5EF4-FFF2-40B4-BE49-F238E27FC236}">
              <a16:creationId xmlns:a16="http://schemas.microsoft.com/office/drawing/2014/main" id="{C6AA65D5-4F0F-4D8C-9388-197B13D670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3" name="Text Box 204">
          <a:extLst>
            <a:ext uri="{FF2B5EF4-FFF2-40B4-BE49-F238E27FC236}">
              <a16:creationId xmlns:a16="http://schemas.microsoft.com/office/drawing/2014/main" id="{AC24FC7E-4E75-4992-B0B4-39C18E2CC04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4" name="Text Box 205">
          <a:extLst>
            <a:ext uri="{FF2B5EF4-FFF2-40B4-BE49-F238E27FC236}">
              <a16:creationId xmlns:a16="http://schemas.microsoft.com/office/drawing/2014/main" id="{0F4D8104-3448-4751-A7F6-B5C548FFED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5" name="Text Box 204">
          <a:extLst>
            <a:ext uri="{FF2B5EF4-FFF2-40B4-BE49-F238E27FC236}">
              <a16:creationId xmlns:a16="http://schemas.microsoft.com/office/drawing/2014/main" id="{8FF0D557-BF0F-4EBD-AC18-D4D50A764F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6" name="Text Box 205">
          <a:extLst>
            <a:ext uri="{FF2B5EF4-FFF2-40B4-BE49-F238E27FC236}">
              <a16:creationId xmlns:a16="http://schemas.microsoft.com/office/drawing/2014/main" id="{5C80730F-FC8A-43B4-B913-5C5ED2F4C96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7" name="Text Box 204">
          <a:extLst>
            <a:ext uri="{FF2B5EF4-FFF2-40B4-BE49-F238E27FC236}">
              <a16:creationId xmlns:a16="http://schemas.microsoft.com/office/drawing/2014/main" id="{D319F6DA-027A-4178-AF07-50B4D5CF8C8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8" name="Text Box 205">
          <a:extLst>
            <a:ext uri="{FF2B5EF4-FFF2-40B4-BE49-F238E27FC236}">
              <a16:creationId xmlns:a16="http://schemas.microsoft.com/office/drawing/2014/main" id="{6B3AB15B-E490-43EC-B4CA-772F3B28B4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39" name="Text Box 204">
          <a:extLst>
            <a:ext uri="{FF2B5EF4-FFF2-40B4-BE49-F238E27FC236}">
              <a16:creationId xmlns:a16="http://schemas.microsoft.com/office/drawing/2014/main" id="{740CCB01-0485-45DC-B7E5-ABB0462B67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0" name="Text Box 205">
          <a:extLst>
            <a:ext uri="{FF2B5EF4-FFF2-40B4-BE49-F238E27FC236}">
              <a16:creationId xmlns:a16="http://schemas.microsoft.com/office/drawing/2014/main" id="{7F132263-DEEB-4BB2-BF37-552CBAD314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1" name="Text Box 204">
          <a:extLst>
            <a:ext uri="{FF2B5EF4-FFF2-40B4-BE49-F238E27FC236}">
              <a16:creationId xmlns:a16="http://schemas.microsoft.com/office/drawing/2014/main" id="{C227C83D-5C86-4C5E-9766-F9ED821173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2" name="Text Box 205">
          <a:extLst>
            <a:ext uri="{FF2B5EF4-FFF2-40B4-BE49-F238E27FC236}">
              <a16:creationId xmlns:a16="http://schemas.microsoft.com/office/drawing/2014/main" id="{FD2AEF2D-4A07-4377-934C-0044BA2E87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3" name="Text Box 204">
          <a:extLst>
            <a:ext uri="{FF2B5EF4-FFF2-40B4-BE49-F238E27FC236}">
              <a16:creationId xmlns:a16="http://schemas.microsoft.com/office/drawing/2014/main" id="{9429BC7F-C3AC-4048-BFAB-578779A2C5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4" name="Text Box 205">
          <a:extLst>
            <a:ext uri="{FF2B5EF4-FFF2-40B4-BE49-F238E27FC236}">
              <a16:creationId xmlns:a16="http://schemas.microsoft.com/office/drawing/2014/main" id="{E4107C3D-FF34-4EBB-A27C-E772E9F00D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5" name="Text Box 204">
          <a:extLst>
            <a:ext uri="{FF2B5EF4-FFF2-40B4-BE49-F238E27FC236}">
              <a16:creationId xmlns:a16="http://schemas.microsoft.com/office/drawing/2014/main" id="{EF680427-B6E2-49C7-BA5A-C009C009F78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6" name="Text Box 205">
          <a:extLst>
            <a:ext uri="{FF2B5EF4-FFF2-40B4-BE49-F238E27FC236}">
              <a16:creationId xmlns:a16="http://schemas.microsoft.com/office/drawing/2014/main" id="{18F07959-60B5-4B00-85F5-07931A94C7C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7" name="Text Box 204">
          <a:extLst>
            <a:ext uri="{FF2B5EF4-FFF2-40B4-BE49-F238E27FC236}">
              <a16:creationId xmlns:a16="http://schemas.microsoft.com/office/drawing/2014/main" id="{CDFC613F-758A-4A72-B6BF-2EA9DF4BF8F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8" name="Text Box 205">
          <a:extLst>
            <a:ext uri="{FF2B5EF4-FFF2-40B4-BE49-F238E27FC236}">
              <a16:creationId xmlns:a16="http://schemas.microsoft.com/office/drawing/2014/main" id="{0282F125-393A-444F-A83D-7C9D240AC4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49" name="Text Box 204">
          <a:extLst>
            <a:ext uri="{FF2B5EF4-FFF2-40B4-BE49-F238E27FC236}">
              <a16:creationId xmlns:a16="http://schemas.microsoft.com/office/drawing/2014/main" id="{42D4AC2D-2F54-4E1E-A08C-9DB86E708E7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0" name="Text Box 205">
          <a:extLst>
            <a:ext uri="{FF2B5EF4-FFF2-40B4-BE49-F238E27FC236}">
              <a16:creationId xmlns:a16="http://schemas.microsoft.com/office/drawing/2014/main" id="{6BC392EA-0637-4F84-A546-D4E5ADB465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1" name="Text Box 204">
          <a:extLst>
            <a:ext uri="{FF2B5EF4-FFF2-40B4-BE49-F238E27FC236}">
              <a16:creationId xmlns:a16="http://schemas.microsoft.com/office/drawing/2014/main" id="{8008593D-5438-4275-B268-633BA6C0393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2" name="Text Box 205">
          <a:extLst>
            <a:ext uri="{FF2B5EF4-FFF2-40B4-BE49-F238E27FC236}">
              <a16:creationId xmlns:a16="http://schemas.microsoft.com/office/drawing/2014/main" id="{A227AA1E-CCF4-459C-9982-B880BE864C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3" name="Text Box 204">
          <a:extLst>
            <a:ext uri="{FF2B5EF4-FFF2-40B4-BE49-F238E27FC236}">
              <a16:creationId xmlns:a16="http://schemas.microsoft.com/office/drawing/2014/main" id="{564EEAD2-69F9-4BE7-96DD-E180258EEB4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4" name="Text Box 205">
          <a:extLst>
            <a:ext uri="{FF2B5EF4-FFF2-40B4-BE49-F238E27FC236}">
              <a16:creationId xmlns:a16="http://schemas.microsoft.com/office/drawing/2014/main" id="{B8D46E3F-107A-44C4-92CF-1FE3266E0E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5" name="Text Box 204">
          <a:extLst>
            <a:ext uri="{FF2B5EF4-FFF2-40B4-BE49-F238E27FC236}">
              <a16:creationId xmlns:a16="http://schemas.microsoft.com/office/drawing/2014/main" id="{1A2926EA-5E17-498F-95D1-937A150B0F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6" name="Text Box 205">
          <a:extLst>
            <a:ext uri="{FF2B5EF4-FFF2-40B4-BE49-F238E27FC236}">
              <a16:creationId xmlns:a16="http://schemas.microsoft.com/office/drawing/2014/main" id="{47D9F610-E43F-41B0-9327-2CFADACD04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7" name="Text Box 204">
          <a:extLst>
            <a:ext uri="{FF2B5EF4-FFF2-40B4-BE49-F238E27FC236}">
              <a16:creationId xmlns:a16="http://schemas.microsoft.com/office/drawing/2014/main" id="{FECBCD26-F317-40E9-A803-FA981BB09F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8" name="Text Box 205">
          <a:extLst>
            <a:ext uri="{FF2B5EF4-FFF2-40B4-BE49-F238E27FC236}">
              <a16:creationId xmlns:a16="http://schemas.microsoft.com/office/drawing/2014/main" id="{98C85D41-CC10-4481-AC9F-FF03129D24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59" name="Text Box 204">
          <a:extLst>
            <a:ext uri="{FF2B5EF4-FFF2-40B4-BE49-F238E27FC236}">
              <a16:creationId xmlns:a16="http://schemas.microsoft.com/office/drawing/2014/main" id="{8E7AFED1-4389-4AB1-BBEB-326AE32293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0" name="Text Box 205">
          <a:extLst>
            <a:ext uri="{FF2B5EF4-FFF2-40B4-BE49-F238E27FC236}">
              <a16:creationId xmlns:a16="http://schemas.microsoft.com/office/drawing/2014/main" id="{D8EB2BD2-15C9-4E9F-AEA5-BE41A634644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1" name="Text Box 204">
          <a:extLst>
            <a:ext uri="{FF2B5EF4-FFF2-40B4-BE49-F238E27FC236}">
              <a16:creationId xmlns:a16="http://schemas.microsoft.com/office/drawing/2014/main" id="{AF87508B-8740-4D7C-9C38-66E8CB0DFA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2" name="Text Box 205">
          <a:extLst>
            <a:ext uri="{FF2B5EF4-FFF2-40B4-BE49-F238E27FC236}">
              <a16:creationId xmlns:a16="http://schemas.microsoft.com/office/drawing/2014/main" id="{E316C0D1-92E4-4B8D-BD11-E4BE034D2D9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3" name="Text Box 204">
          <a:extLst>
            <a:ext uri="{FF2B5EF4-FFF2-40B4-BE49-F238E27FC236}">
              <a16:creationId xmlns:a16="http://schemas.microsoft.com/office/drawing/2014/main" id="{5AA5756F-AAAD-439B-9B43-CEF8758E35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4" name="Text Box 205">
          <a:extLst>
            <a:ext uri="{FF2B5EF4-FFF2-40B4-BE49-F238E27FC236}">
              <a16:creationId xmlns:a16="http://schemas.microsoft.com/office/drawing/2014/main" id="{25C890BF-01AE-4093-B40B-0C9932DDF1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5" name="Text Box 204">
          <a:extLst>
            <a:ext uri="{FF2B5EF4-FFF2-40B4-BE49-F238E27FC236}">
              <a16:creationId xmlns:a16="http://schemas.microsoft.com/office/drawing/2014/main" id="{F2F14BE7-B07B-4B8B-8FA4-E15563F1434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6" name="Text Box 205">
          <a:extLst>
            <a:ext uri="{FF2B5EF4-FFF2-40B4-BE49-F238E27FC236}">
              <a16:creationId xmlns:a16="http://schemas.microsoft.com/office/drawing/2014/main" id="{D68718A8-6675-4344-AACD-11C88FA5CF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7" name="Text Box 204">
          <a:extLst>
            <a:ext uri="{FF2B5EF4-FFF2-40B4-BE49-F238E27FC236}">
              <a16:creationId xmlns:a16="http://schemas.microsoft.com/office/drawing/2014/main" id="{59369C9C-AA7D-4E42-AF93-F1D671BD673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8" name="Text Box 205">
          <a:extLst>
            <a:ext uri="{FF2B5EF4-FFF2-40B4-BE49-F238E27FC236}">
              <a16:creationId xmlns:a16="http://schemas.microsoft.com/office/drawing/2014/main" id="{C8E57131-673B-4265-90CC-9F22BF84C1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69" name="Text Box 204">
          <a:extLst>
            <a:ext uri="{FF2B5EF4-FFF2-40B4-BE49-F238E27FC236}">
              <a16:creationId xmlns:a16="http://schemas.microsoft.com/office/drawing/2014/main" id="{BE814E76-DE49-4DE8-BBFE-808101D919F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0" name="Text Box 205">
          <a:extLst>
            <a:ext uri="{FF2B5EF4-FFF2-40B4-BE49-F238E27FC236}">
              <a16:creationId xmlns:a16="http://schemas.microsoft.com/office/drawing/2014/main" id="{69ACED01-A683-453F-B504-56CAF4B21A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1" name="Text Box 204">
          <a:extLst>
            <a:ext uri="{FF2B5EF4-FFF2-40B4-BE49-F238E27FC236}">
              <a16:creationId xmlns:a16="http://schemas.microsoft.com/office/drawing/2014/main" id="{1B527D82-79AA-4373-92EC-90ADD9C0AF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2" name="Text Box 205">
          <a:extLst>
            <a:ext uri="{FF2B5EF4-FFF2-40B4-BE49-F238E27FC236}">
              <a16:creationId xmlns:a16="http://schemas.microsoft.com/office/drawing/2014/main" id="{451066E1-898B-4539-AC17-B9BE16A24E5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3" name="Text Box 204">
          <a:extLst>
            <a:ext uri="{FF2B5EF4-FFF2-40B4-BE49-F238E27FC236}">
              <a16:creationId xmlns:a16="http://schemas.microsoft.com/office/drawing/2014/main" id="{CB0C6519-B2B2-4059-9B10-BDBEB94CE8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4" name="Text Box 205">
          <a:extLst>
            <a:ext uri="{FF2B5EF4-FFF2-40B4-BE49-F238E27FC236}">
              <a16:creationId xmlns:a16="http://schemas.microsoft.com/office/drawing/2014/main" id="{1288CA4D-2231-4D68-873D-E043EBC98A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5" name="Text Box 204">
          <a:extLst>
            <a:ext uri="{FF2B5EF4-FFF2-40B4-BE49-F238E27FC236}">
              <a16:creationId xmlns:a16="http://schemas.microsoft.com/office/drawing/2014/main" id="{A8973E4A-E840-4FEA-8CB0-CC9805E8E3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6" name="Text Box 205">
          <a:extLst>
            <a:ext uri="{FF2B5EF4-FFF2-40B4-BE49-F238E27FC236}">
              <a16:creationId xmlns:a16="http://schemas.microsoft.com/office/drawing/2014/main" id="{FC5492C8-8904-4F5B-9CDA-9A3141EAF0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7" name="Text Box 204">
          <a:extLst>
            <a:ext uri="{FF2B5EF4-FFF2-40B4-BE49-F238E27FC236}">
              <a16:creationId xmlns:a16="http://schemas.microsoft.com/office/drawing/2014/main" id="{1AA5BDAD-213C-4437-B353-4C8F686CA1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8" name="Text Box 205">
          <a:extLst>
            <a:ext uri="{FF2B5EF4-FFF2-40B4-BE49-F238E27FC236}">
              <a16:creationId xmlns:a16="http://schemas.microsoft.com/office/drawing/2014/main" id="{7BEDB75E-24ED-4BDE-9ADE-FACD7B0492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79" name="Text Box 204">
          <a:extLst>
            <a:ext uri="{FF2B5EF4-FFF2-40B4-BE49-F238E27FC236}">
              <a16:creationId xmlns:a16="http://schemas.microsoft.com/office/drawing/2014/main" id="{38ED419A-A5D4-45DE-8918-AF7E3F10BF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0" name="Text Box 205">
          <a:extLst>
            <a:ext uri="{FF2B5EF4-FFF2-40B4-BE49-F238E27FC236}">
              <a16:creationId xmlns:a16="http://schemas.microsoft.com/office/drawing/2014/main" id="{B9CD0629-5D05-42E4-89AA-9F7CEA6C1E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1" name="Text Box 204">
          <a:extLst>
            <a:ext uri="{FF2B5EF4-FFF2-40B4-BE49-F238E27FC236}">
              <a16:creationId xmlns:a16="http://schemas.microsoft.com/office/drawing/2014/main" id="{EB520F40-6F6B-416E-AC8E-808792D6244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2" name="Text Box 205">
          <a:extLst>
            <a:ext uri="{FF2B5EF4-FFF2-40B4-BE49-F238E27FC236}">
              <a16:creationId xmlns:a16="http://schemas.microsoft.com/office/drawing/2014/main" id="{AFFB5D86-6583-43DF-9D46-819936FD69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3" name="Text Box 204">
          <a:extLst>
            <a:ext uri="{FF2B5EF4-FFF2-40B4-BE49-F238E27FC236}">
              <a16:creationId xmlns:a16="http://schemas.microsoft.com/office/drawing/2014/main" id="{5EC71F31-877A-4A1D-BF67-F338664631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4" name="Text Box 205">
          <a:extLst>
            <a:ext uri="{FF2B5EF4-FFF2-40B4-BE49-F238E27FC236}">
              <a16:creationId xmlns:a16="http://schemas.microsoft.com/office/drawing/2014/main" id="{22212D58-7070-4C8C-86B5-BA2B571249D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5" name="Text Box 204">
          <a:extLst>
            <a:ext uri="{FF2B5EF4-FFF2-40B4-BE49-F238E27FC236}">
              <a16:creationId xmlns:a16="http://schemas.microsoft.com/office/drawing/2014/main" id="{58D37126-D6BE-462C-A689-907E287842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6" name="Text Box 205">
          <a:extLst>
            <a:ext uri="{FF2B5EF4-FFF2-40B4-BE49-F238E27FC236}">
              <a16:creationId xmlns:a16="http://schemas.microsoft.com/office/drawing/2014/main" id="{1ABC4728-D75A-45A4-889B-58DBB4C7BB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7" name="Text Box 204">
          <a:extLst>
            <a:ext uri="{FF2B5EF4-FFF2-40B4-BE49-F238E27FC236}">
              <a16:creationId xmlns:a16="http://schemas.microsoft.com/office/drawing/2014/main" id="{23446CB4-ED5A-48C1-A8AB-338A5A19DD8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8" name="Text Box 205">
          <a:extLst>
            <a:ext uri="{FF2B5EF4-FFF2-40B4-BE49-F238E27FC236}">
              <a16:creationId xmlns:a16="http://schemas.microsoft.com/office/drawing/2014/main" id="{0414DB2F-A6E1-4AF8-A410-0B98A478AD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89" name="Text Box 204">
          <a:extLst>
            <a:ext uri="{FF2B5EF4-FFF2-40B4-BE49-F238E27FC236}">
              <a16:creationId xmlns:a16="http://schemas.microsoft.com/office/drawing/2014/main" id="{22772E0C-D674-4DB9-98E2-3504480693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0" name="Text Box 205">
          <a:extLst>
            <a:ext uri="{FF2B5EF4-FFF2-40B4-BE49-F238E27FC236}">
              <a16:creationId xmlns:a16="http://schemas.microsoft.com/office/drawing/2014/main" id="{8C434EC9-929D-44A7-BEEF-62401168526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1" name="Text Box 204">
          <a:extLst>
            <a:ext uri="{FF2B5EF4-FFF2-40B4-BE49-F238E27FC236}">
              <a16:creationId xmlns:a16="http://schemas.microsoft.com/office/drawing/2014/main" id="{D14EF6B2-0B27-4639-8AD2-50198C95E8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2" name="Text Box 205">
          <a:extLst>
            <a:ext uri="{FF2B5EF4-FFF2-40B4-BE49-F238E27FC236}">
              <a16:creationId xmlns:a16="http://schemas.microsoft.com/office/drawing/2014/main" id="{4E0E1307-4D15-4EF5-A8A3-790166405FA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3" name="Text Box 204">
          <a:extLst>
            <a:ext uri="{FF2B5EF4-FFF2-40B4-BE49-F238E27FC236}">
              <a16:creationId xmlns:a16="http://schemas.microsoft.com/office/drawing/2014/main" id="{17E8BFF6-8418-43DE-8A19-B5690A5902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4" name="Text Box 205">
          <a:extLst>
            <a:ext uri="{FF2B5EF4-FFF2-40B4-BE49-F238E27FC236}">
              <a16:creationId xmlns:a16="http://schemas.microsoft.com/office/drawing/2014/main" id="{202C909B-DC00-4088-9F60-586A254DC07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5" name="Text Box 204">
          <a:extLst>
            <a:ext uri="{FF2B5EF4-FFF2-40B4-BE49-F238E27FC236}">
              <a16:creationId xmlns:a16="http://schemas.microsoft.com/office/drawing/2014/main" id="{517CC489-47CA-46C4-AEE1-13093947622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6" name="Text Box 205">
          <a:extLst>
            <a:ext uri="{FF2B5EF4-FFF2-40B4-BE49-F238E27FC236}">
              <a16:creationId xmlns:a16="http://schemas.microsoft.com/office/drawing/2014/main" id="{B1C3BB49-8CDE-433A-96C0-F840AD4052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7" name="Text Box 204">
          <a:extLst>
            <a:ext uri="{FF2B5EF4-FFF2-40B4-BE49-F238E27FC236}">
              <a16:creationId xmlns:a16="http://schemas.microsoft.com/office/drawing/2014/main" id="{D6162A99-69A4-4DF4-A7F1-99C4A523566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8" name="Text Box 205">
          <a:extLst>
            <a:ext uri="{FF2B5EF4-FFF2-40B4-BE49-F238E27FC236}">
              <a16:creationId xmlns:a16="http://schemas.microsoft.com/office/drawing/2014/main" id="{BA16B6EE-5024-455A-B0CA-159FF48371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199" name="Text Box 204">
          <a:extLst>
            <a:ext uri="{FF2B5EF4-FFF2-40B4-BE49-F238E27FC236}">
              <a16:creationId xmlns:a16="http://schemas.microsoft.com/office/drawing/2014/main" id="{2C81153B-7512-4A95-9BD7-3B07F04930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0" name="Text Box 205">
          <a:extLst>
            <a:ext uri="{FF2B5EF4-FFF2-40B4-BE49-F238E27FC236}">
              <a16:creationId xmlns:a16="http://schemas.microsoft.com/office/drawing/2014/main" id="{5B4E0B5A-6BA0-410B-8F8E-76492141091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1" name="Text Box 204">
          <a:extLst>
            <a:ext uri="{FF2B5EF4-FFF2-40B4-BE49-F238E27FC236}">
              <a16:creationId xmlns:a16="http://schemas.microsoft.com/office/drawing/2014/main" id="{33F2AF67-7C61-4034-9FE2-7EF167FEC41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2" name="Text Box 205">
          <a:extLst>
            <a:ext uri="{FF2B5EF4-FFF2-40B4-BE49-F238E27FC236}">
              <a16:creationId xmlns:a16="http://schemas.microsoft.com/office/drawing/2014/main" id="{FAC354AD-44DA-46D2-A026-CF0BA58BB4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3" name="Text Box 204">
          <a:extLst>
            <a:ext uri="{FF2B5EF4-FFF2-40B4-BE49-F238E27FC236}">
              <a16:creationId xmlns:a16="http://schemas.microsoft.com/office/drawing/2014/main" id="{EB83D8BF-E1C0-46B0-A769-9C43B3613E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4" name="Text Box 205">
          <a:extLst>
            <a:ext uri="{FF2B5EF4-FFF2-40B4-BE49-F238E27FC236}">
              <a16:creationId xmlns:a16="http://schemas.microsoft.com/office/drawing/2014/main" id="{D0D346CE-8931-4A07-ABCE-84D7C0B7A6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5" name="Text Box 204">
          <a:extLst>
            <a:ext uri="{FF2B5EF4-FFF2-40B4-BE49-F238E27FC236}">
              <a16:creationId xmlns:a16="http://schemas.microsoft.com/office/drawing/2014/main" id="{05EB405A-E6AE-4F69-B2E3-F88EF32A53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6" name="Text Box 205">
          <a:extLst>
            <a:ext uri="{FF2B5EF4-FFF2-40B4-BE49-F238E27FC236}">
              <a16:creationId xmlns:a16="http://schemas.microsoft.com/office/drawing/2014/main" id="{084B7FAA-76CB-464E-8859-8FE3FB06A30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7" name="Text Box 204">
          <a:extLst>
            <a:ext uri="{FF2B5EF4-FFF2-40B4-BE49-F238E27FC236}">
              <a16:creationId xmlns:a16="http://schemas.microsoft.com/office/drawing/2014/main" id="{1865BF51-9A42-4C38-8EC2-F28D8BF2CA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8" name="Text Box 205">
          <a:extLst>
            <a:ext uri="{FF2B5EF4-FFF2-40B4-BE49-F238E27FC236}">
              <a16:creationId xmlns:a16="http://schemas.microsoft.com/office/drawing/2014/main" id="{71F78D6F-65CA-4252-973E-E5D83BC5EB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09" name="Text Box 204">
          <a:extLst>
            <a:ext uri="{FF2B5EF4-FFF2-40B4-BE49-F238E27FC236}">
              <a16:creationId xmlns:a16="http://schemas.microsoft.com/office/drawing/2014/main" id="{5DD88595-54B0-4F2D-AC6A-214C575B75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0" name="Text Box 205">
          <a:extLst>
            <a:ext uri="{FF2B5EF4-FFF2-40B4-BE49-F238E27FC236}">
              <a16:creationId xmlns:a16="http://schemas.microsoft.com/office/drawing/2014/main" id="{78143DD9-FF83-4BA7-AEB6-965C3C34A6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1" name="Text Box 204">
          <a:extLst>
            <a:ext uri="{FF2B5EF4-FFF2-40B4-BE49-F238E27FC236}">
              <a16:creationId xmlns:a16="http://schemas.microsoft.com/office/drawing/2014/main" id="{A171E151-AA03-45BF-92A9-8A82CE153A5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2" name="Text Box 205">
          <a:extLst>
            <a:ext uri="{FF2B5EF4-FFF2-40B4-BE49-F238E27FC236}">
              <a16:creationId xmlns:a16="http://schemas.microsoft.com/office/drawing/2014/main" id="{258174EE-B0BC-47C4-B7DC-42466866555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3" name="Text Box 204">
          <a:extLst>
            <a:ext uri="{FF2B5EF4-FFF2-40B4-BE49-F238E27FC236}">
              <a16:creationId xmlns:a16="http://schemas.microsoft.com/office/drawing/2014/main" id="{06FC6A34-9222-4F46-81C9-D2C0B8C07A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4" name="Text Box 205">
          <a:extLst>
            <a:ext uri="{FF2B5EF4-FFF2-40B4-BE49-F238E27FC236}">
              <a16:creationId xmlns:a16="http://schemas.microsoft.com/office/drawing/2014/main" id="{C85910A6-DAD3-4766-838D-EB9F864161E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5" name="Text Box 204">
          <a:extLst>
            <a:ext uri="{FF2B5EF4-FFF2-40B4-BE49-F238E27FC236}">
              <a16:creationId xmlns:a16="http://schemas.microsoft.com/office/drawing/2014/main" id="{D873B653-0978-4B7F-8F9A-98F6D217C19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6" name="Text Box 205">
          <a:extLst>
            <a:ext uri="{FF2B5EF4-FFF2-40B4-BE49-F238E27FC236}">
              <a16:creationId xmlns:a16="http://schemas.microsoft.com/office/drawing/2014/main" id="{18F18854-8F3B-4B50-A203-0739FDC0592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7" name="Text Box 204">
          <a:extLst>
            <a:ext uri="{FF2B5EF4-FFF2-40B4-BE49-F238E27FC236}">
              <a16:creationId xmlns:a16="http://schemas.microsoft.com/office/drawing/2014/main" id="{12A94578-86CC-4DFD-9340-E817B04BCC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8" name="Text Box 205">
          <a:extLst>
            <a:ext uri="{FF2B5EF4-FFF2-40B4-BE49-F238E27FC236}">
              <a16:creationId xmlns:a16="http://schemas.microsoft.com/office/drawing/2014/main" id="{1989CE82-50B2-4572-9789-0DE8CB9778A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19" name="Text Box 204">
          <a:extLst>
            <a:ext uri="{FF2B5EF4-FFF2-40B4-BE49-F238E27FC236}">
              <a16:creationId xmlns:a16="http://schemas.microsoft.com/office/drawing/2014/main" id="{DCCF9FBB-4B98-4308-B0CF-4901447F38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0" name="Text Box 205">
          <a:extLst>
            <a:ext uri="{FF2B5EF4-FFF2-40B4-BE49-F238E27FC236}">
              <a16:creationId xmlns:a16="http://schemas.microsoft.com/office/drawing/2014/main" id="{66EBA8F4-3CBF-4BF7-ACE5-D36EF71460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1" name="Text Box 204">
          <a:extLst>
            <a:ext uri="{FF2B5EF4-FFF2-40B4-BE49-F238E27FC236}">
              <a16:creationId xmlns:a16="http://schemas.microsoft.com/office/drawing/2014/main" id="{BCF25FD5-3A87-4465-96F9-A822BB4A46E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2" name="Text Box 205">
          <a:extLst>
            <a:ext uri="{FF2B5EF4-FFF2-40B4-BE49-F238E27FC236}">
              <a16:creationId xmlns:a16="http://schemas.microsoft.com/office/drawing/2014/main" id="{9DB56F39-B9C9-4976-8696-3C4B358D8FA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3" name="Text Box 204">
          <a:extLst>
            <a:ext uri="{FF2B5EF4-FFF2-40B4-BE49-F238E27FC236}">
              <a16:creationId xmlns:a16="http://schemas.microsoft.com/office/drawing/2014/main" id="{2BF0BE90-334B-4DD4-8086-5C760801EB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4" name="Text Box 205">
          <a:extLst>
            <a:ext uri="{FF2B5EF4-FFF2-40B4-BE49-F238E27FC236}">
              <a16:creationId xmlns:a16="http://schemas.microsoft.com/office/drawing/2014/main" id="{53313556-20D0-4C67-9172-EC8E87EA716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5" name="Text Box 204">
          <a:extLst>
            <a:ext uri="{FF2B5EF4-FFF2-40B4-BE49-F238E27FC236}">
              <a16:creationId xmlns:a16="http://schemas.microsoft.com/office/drawing/2014/main" id="{2949DF15-1713-422B-AC47-78CAAA8578C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6" name="Text Box 205">
          <a:extLst>
            <a:ext uri="{FF2B5EF4-FFF2-40B4-BE49-F238E27FC236}">
              <a16:creationId xmlns:a16="http://schemas.microsoft.com/office/drawing/2014/main" id="{1FE3EA18-F30F-45DB-B381-2CDB764C244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7" name="Text Box 204">
          <a:extLst>
            <a:ext uri="{FF2B5EF4-FFF2-40B4-BE49-F238E27FC236}">
              <a16:creationId xmlns:a16="http://schemas.microsoft.com/office/drawing/2014/main" id="{1F184199-961F-4B9D-A273-BB259EC2538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8" name="Text Box 205">
          <a:extLst>
            <a:ext uri="{FF2B5EF4-FFF2-40B4-BE49-F238E27FC236}">
              <a16:creationId xmlns:a16="http://schemas.microsoft.com/office/drawing/2014/main" id="{08F80058-4871-4B9B-902D-CF63D619708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29" name="Text Box 204">
          <a:extLst>
            <a:ext uri="{FF2B5EF4-FFF2-40B4-BE49-F238E27FC236}">
              <a16:creationId xmlns:a16="http://schemas.microsoft.com/office/drawing/2014/main" id="{2FBB696A-B22C-435E-A8FE-0E1A367C5D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0" name="Text Box 205">
          <a:extLst>
            <a:ext uri="{FF2B5EF4-FFF2-40B4-BE49-F238E27FC236}">
              <a16:creationId xmlns:a16="http://schemas.microsoft.com/office/drawing/2014/main" id="{5DE2B0A5-ECFC-48C5-9E53-3D4D7CF112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1" name="Text Box 204">
          <a:extLst>
            <a:ext uri="{FF2B5EF4-FFF2-40B4-BE49-F238E27FC236}">
              <a16:creationId xmlns:a16="http://schemas.microsoft.com/office/drawing/2014/main" id="{D4FD6070-A24D-401C-8136-87CFD565EE9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2" name="Text Box 205">
          <a:extLst>
            <a:ext uri="{FF2B5EF4-FFF2-40B4-BE49-F238E27FC236}">
              <a16:creationId xmlns:a16="http://schemas.microsoft.com/office/drawing/2014/main" id="{D05DA9FA-817D-4CB3-A992-09901F1236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3" name="Text Box 204">
          <a:extLst>
            <a:ext uri="{FF2B5EF4-FFF2-40B4-BE49-F238E27FC236}">
              <a16:creationId xmlns:a16="http://schemas.microsoft.com/office/drawing/2014/main" id="{E7E18632-B7D9-42AA-9ABB-9F2B62DA48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4" name="Text Box 205">
          <a:extLst>
            <a:ext uri="{FF2B5EF4-FFF2-40B4-BE49-F238E27FC236}">
              <a16:creationId xmlns:a16="http://schemas.microsoft.com/office/drawing/2014/main" id="{631486DC-FB7E-4735-A782-7F0064DBD5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5" name="Text Box 204">
          <a:extLst>
            <a:ext uri="{FF2B5EF4-FFF2-40B4-BE49-F238E27FC236}">
              <a16:creationId xmlns:a16="http://schemas.microsoft.com/office/drawing/2014/main" id="{4ACA38F8-9D14-4058-8CCD-3CEC8EA3C63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6" name="Text Box 205">
          <a:extLst>
            <a:ext uri="{FF2B5EF4-FFF2-40B4-BE49-F238E27FC236}">
              <a16:creationId xmlns:a16="http://schemas.microsoft.com/office/drawing/2014/main" id="{8416ABED-0C86-41BA-B81B-34F511839D0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7" name="Text Box 204">
          <a:extLst>
            <a:ext uri="{FF2B5EF4-FFF2-40B4-BE49-F238E27FC236}">
              <a16:creationId xmlns:a16="http://schemas.microsoft.com/office/drawing/2014/main" id="{1B61A03C-1044-4CB9-A9D6-6CB74DA463F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8" name="Text Box 205">
          <a:extLst>
            <a:ext uri="{FF2B5EF4-FFF2-40B4-BE49-F238E27FC236}">
              <a16:creationId xmlns:a16="http://schemas.microsoft.com/office/drawing/2014/main" id="{FC10039E-6B56-4877-9E61-DBA6ACDCE26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39" name="Text Box 204">
          <a:extLst>
            <a:ext uri="{FF2B5EF4-FFF2-40B4-BE49-F238E27FC236}">
              <a16:creationId xmlns:a16="http://schemas.microsoft.com/office/drawing/2014/main" id="{527441ED-F50B-4D84-992E-441AAA3A0E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0" name="Text Box 205">
          <a:extLst>
            <a:ext uri="{FF2B5EF4-FFF2-40B4-BE49-F238E27FC236}">
              <a16:creationId xmlns:a16="http://schemas.microsoft.com/office/drawing/2014/main" id="{C05555B0-EF33-4151-A9D7-15806925968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1" name="Text Box 204">
          <a:extLst>
            <a:ext uri="{FF2B5EF4-FFF2-40B4-BE49-F238E27FC236}">
              <a16:creationId xmlns:a16="http://schemas.microsoft.com/office/drawing/2014/main" id="{D82300CA-65A0-4493-806A-08CDB70DD4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2" name="Text Box 205">
          <a:extLst>
            <a:ext uri="{FF2B5EF4-FFF2-40B4-BE49-F238E27FC236}">
              <a16:creationId xmlns:a16="http://schemas.microsoft.com/office/drawing/2014/main" id="{8E716D62-1035-4D5F-B127-73287C5CBD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3" name="Text Box 204">
          <a:extLst>
            <a:ext uri="{FF2B5EF4-FFF2-40B4-BE49-F238E27FC236}">
              <a16:creationId xmlns:a16="http://schemas.microsoft.com/office/drawing/2014/main" id="{26324CFC-576E-4F18-96E9-534A0A98E5D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4" name="Text Box 205">
          <a:extLst>
            <a:ext uri="{FF2B5EF4-FFF2-40B4-BE49-F238E27FC236}">
              <a16:creationId xmlns:a16="http://schemas.microsoft.com/office/drawing/2014/main" id="{0A651ACD-E93B-428A-A603-3182518C81F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5" name="Text Box 204">
          <a:extLst>
            <a:ext uri="{FF2B5EF4-FFF2-40B4-BE49-F238E27FC236}">
              <a16:creationId xmlns:a16="http://schemas.microsoft.com/office/drawing/2014/main" id="{49395A18-45B5-414B-91C3-F522B05664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6" name="Text Box 205">
          <a:extLst>
            <a:ext uri="{FF2B5EF4-FFF2-40B4-BE49-F238E27FC236}">
              <a16:creationId xmlns:a16="http://schemas.microsoft.com/office/drawing/2014/main" id="{2E32BDAD-8953-4E13-A281-41DA92DF18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7" name="Text Box 204">
          <a:extLst>
            <a:ext uri="{FF2B5EF4-FFF2-40B4-BE49-F238E27FC236}">
              <a16:creationId xmlns:a16="http://schemas.microsoft.com/office/drawing/2014/main" id="{875E48E1-2789-4BEE-96D3-A7D37A6F07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8" name="Text Box 205">
          <a:extLst>
            <a:ext uri="{FF2B5EF4-FFF2-40B4-BE49-F238E27FC236}">
              <a16:creationId xmlns:a16="http://schemas.microsoft.com/office/drawing/2014/main" id="{C89C440F-9A90-492B-AB77-3B60E915B3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49" name="Text Box 204">
          <a:extLst>
            <a:ext uri="{FF2B5EF4-FFF2-40B4-BE49-F238E27FC236}">
              <a16:creationId xmlns:a16="http://schemas.microsoft.com/office/drawing/2014/main" id="{7420C257-78AD-4FD7-AED6-449D5A9021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0" name="Text Box 205">
          <a:extLst>
            <a:ext uri="{FF2B5EF4-FFF2-40B4-BE49-F238E27FC236}">
              <a16:creationId xmlns:a16="http://schemas.microsoft.com/office/drawing/2014/main" id="{FC6CF7F2-2588-42A5-80A6-5CEAD58057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1" name="Text Box 204">
          <a:extLst>
            <a:ext uri="{FF2B5EF4-FFF2-40B4-BE49-F238E27FC236}">
              <a16:creationId xmlns:a16="http://schemas.microsoft.com/office/drawing/2014/main" id="{26E449A2-E33D-42B3-8834-0FAB0EB0FA2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2" name="Text Box 205">
          <a:extLst>
            <a:ext uri="{FF2B5EF4-FFF2-40B4-BE49-F238E27FC236}">
              <a16:creationId xmlns:a16="http://schemas.microsoft.com/office/drawing/2014/main" id="{0D6F47A3-B1C0-4B63-8112-6810E24E510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3" name="Text Box 204">
          <a:extLst>
            <a:ext uri="{FF2B5EF4-FFF2-40B4-BE49-F238E27FC236}">
              <a16:creationId xmlns:a16="http://schemas.microsoft.com/office/drawing/2014/main" id="{18796BFD-8A3A-459A-B6CA-59F797849D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4" name="Text Box 205">
          <a:extLst>
            <a:ext uri="{FF2B5EF4-FFF2-40B4-BE49-F238E27FC236}">
              <a16:creationId xmlns:a16="http://schemas.microsoft.com/office/drawing/2014/main" id="{74EAB89C-407D-4A1A-B939-2CAC88BFF5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5" name="Text Box 204">
          <a:extLst>
            <a:ext uri="{FF2B5EF4-FFF2-40B4-BE49-F238E27FC236}">
              <a16:creationId xmlns:a16="http://schemas.microsoft.com/office/drawing/2014/main" id="{CADF1B41-BE11-4C8F-8421-2CE3133F94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6" name="Text Box 205">
          <a:extLst>
            <a:ext uri="{FF2B5EF4-FFF2-40B4-BE49-F238E27FC236}">
              <a16:creationId xmlns:a16="http://schemas.microsoft.com/office/drawing/2014/main" id="{80258485-261C-4AAA-B511-B987FDC90E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7" name="Text Box 204">
          <a:extLst>
            <a:ext uri="{FF2B5EF4-FFF2-40B4-BE49-F238E27FC236}">
              <a16:creationId xmlns:a16="http://schemas.microsoft.com/office/drawing/2014/main" id="{324ECE91-ECED-4019-A6F6-84D0A6BE352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8" name="Text Box 205">
          <a:extLst>
            <a:ext uri="{FF2B5EF4-FFF2-40B4-BE49-F238E27FC236}">
              <a16:creationId xmlns:a16="http://schemas.microsoft.com/office/drawing/2014/main" id="{4EDF3508-B23E-4F16-A317-9BB23DB887B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59" name="Text Box 204">
          <a:extLst>
            <a:ext uri="{FF2B5EF4-FFF2-40B4-BE49-F238E27FC236}">
              <a16:creationId xmlns:a16="http://schemas.microsoft.com/office/drawing/2014/main" id="{A19360C1-EED9-4BE3-9269-F37390D88B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0" name="Text Box 205">
          <a:extLst>
            <a:ext uri="{FF2B5EF4-FFF2-40B4-BE49-F238E27FC236}">
              <a16:creationId xmlns:a16="http://schemas.microsoft.com/office/drawing/2014/main" id="{28502DA8-56E5-4AA8-954C-00F8D0BFF9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1" name="Text Box 204">
          <a:extLst>
            <a:ext uri="{FF2B5EF4-FFF2-40B4-BE49-F238E27FC236}">
              <a16:creationId xmlns:a16="http://schemas.microsoft.com/office/drawing/2014/main" id="{41AE971E-235A-479B-A5FB-F0B5BD942E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2" name="Text Box 205">
          <a:extLst>
            <a:ext uri="{FF2B5EF4-FFF2-40B4-BE49-F238E27FC236}">
              <a16:creationId xmlns:a16="http://schemas.microsoft.com/office/drawing/2014/main" id="{8FB4C7F3-6696-4EEF-80B0-35FD672EEC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3" name="Text Box 204">
          <a:extLst>
            <a:ext uri="{FF2B5EF4-FFF2-40B4-BE49-F238E27FC236}">
              <a16:creationId xmlns:a16="http://schemas.microsoft.com/office/drawing/2014/main" id="{F5CBC941-C340-4614-A97B-A9D3983F69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4" name="Text Box 205">
          <a:extLst>
            <a:ext uri="{FF2B5EF4-FFF2-40B4-BE49-F238E27FC236}">
              <a16:creationId xmlns:a16="http://schemas.microsoft.com/office/drawing/2014/main" id="{55DFF65C-4BD1-40C4-9D61-81CC83914F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5" name="Text Box 204">
          <a:extLst>
            <a:ext uri="{FF2B5EF4-FFF2-40B4-BE49-F238E27FC236}">
              <a16:creationId xmlns:a16="http://schemas.microsoft.com/office/drawing/2014/main" id="{499992A2-1373-48D5-BEC8-0885A7A4827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6" name="Text Box 205">
          <a:extLst>
            <a:ext uri="{FF2B5EF4-FFF2-40B4-BE49-F238E27FC236}">
              <a16:creationId xmlns:a16="http://schemas.microsoft.com/office/drawing/2014/main" id="{CC80D2A9-6398-4737-A4BB-203E272223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7" name="Text Box 204">
          <a:extLst>
            <a:ext uri="{FF2B5EF4-FFF2-40B4-BE49-F238E27FC236}">
              <a16:creationId xmlns:a16="http://schemas.microsoft.com/office/drawing/2014/main" id="{9578C0EF-CB78-4EA3-B85A-A872ACEF234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8" name="Text Box 205">
          <a:extLst>
            <a:ext uri="{FF2B5EF4-FFF2-40B4-BE49-F238E27FC236}">
              <a16:creationId xmlns:a16="http://schemas.microsoft.com/office/drawing/2014/main" id="{D3376211-512E-4449-BE38-B8B55BC8068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69" name="Text Box 204">
          <a:extLst>
            <a:ext uri="{FF2B5EF4-FFF2-40B4-BE49-F238E27FC236}">
              <a16:creationId xmlns:a16="http://schemas.microsoft.com/office/drawing/2014/main" id="{626B4EB8-2B97-44BF-B0DB-6155E6ED16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0" name="Text Box 205">
          <a:extLst>
            <a:ext uri="{FF2B5EF4-FFF2-40B4-BE49-F238E27FC236}">
              <a16:creationId xmlns:a16="http://schemas.microsoft.com/office/drawing/2014/main" id="{8DAC0982-E3A1-43A4-84BC-5472B95EF4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1" name="Text Box 204">
          <a:extLst>
            <a:ext uri="{FF2B5EF4-FFF2-40B4-BE49-F238E27FC236}">
              <a16:creationId xmlns:a16="http://schemas.microsoft.com/office/drawing/2014/main" id="{1700F28D-F393-4A4A-9FB3-C814A96C7C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2" name="Text Box 205">
          <a:extLst>
            <a:ext uri="{FF2B5EF4-FFF2-40B4-BE49-F238E27FC236}">
              <a16:creationId xmlns:a16="http://schemas.microsoft.com/office/drawing/2014/main" id="{904840F2-FD5B-4A2A-A989-DF74903AF8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3" name="Text Box 204">
          <a:extLst>
            <a:ext uri="{FF2B5EF4-FFF2-40B4-BE49-F238E27FC236}">
              <a16:creationId xmlns:a16="http://schemas.microsoft.com/office/drawing/2014/main" id="{68A76C67-0363-4D54-AD8A-7CF34678785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4" name="Text Box 205">
          <a:extLst>
            <a:ext uri="{FF2B5EF4-FFF2-40B4-BE49-F238E27FC236}">
              <a16:creationId xmlns:a16="http://schemas.microsoft.com/office/drawing/2014/main" id="{6EC22DB1-3B5C-42BD-84C6-9D221C28B4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5" name="Text Box 204">
          <a:extLst>
            <a:ext uri="{FF2B5EF4-FFF2-40B4-BE49-F238E27FC236}">
              <a16:creationId xmlns:a16="http://schemas.microsoft.com/office/drawing/2014/main" id="{85646F10-7539-4E68-BBAD-7549EA6693F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6" name="Text Box 205">
          <a:extLst>
            <a:ext uri="{FF2B5EF4-FFF2-40B4-BE49-F238E27FC236}">
              <a16:creationId xmlns:a16="http://schemas.microsoft.com/office/drawing/2014/main" id="{DF8CC3FC-A6AA-4BBC-9430-15C18D380C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7" name="Text Box 204">
          <a:extLst>
            <a:ext uri="{FF2B5EF4-FFF2-40B4-BE49-F238E27FC236}">
              <a16:creationId xmlns:a16="http://schemas.microsoft.com/office/drawing/2014/main" id="{8BD7BB32-4F3F-448A-ADE6-4F4DC44DED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8" name="Text Box 205">
          <a:extLst>
            <a:ext uri="{FF2B5EF4-FFF2-40B4-BE49-F238E27FC236}">
              <a16:creationId xmlns:a16="http://schemas.microsoft.com/office/drawing/2014/main" id="{ABE5AD58-284A-44B8-9E05-FBEB0C297F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79" name="Text Box 204">
          <a:extLst>
            <a:ext uri="{FF2B5EF4-FFF2-40B4-BE49-F238E27FC236}">
              <a16:creationId xmlns:a16="http://schemas.microsoft.com/office/drawing/2014/main" id="{16FDDB2E-E18B-4BC6-AB28-2DCF049C49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0" name="Text Box 205">
          <a:extLst>
            <a:ext uri="{FF2B5EF4-FFF2-40B4-BE49-F238E27FC236}">
              <a16:creationId xmlns:a16="http://schemas.microsoft.com/office/drawing/2014/main" id="{21CBA57B-1380-4D30-8EFE-8C978D07D6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1" name="Text Box 204">
          <a:extLst>
            <a:ext uri="{FF2B5EF4-FFF2-40B4-BE49-F238E27FC236}">
              <a16:creationId xmlns:a16="http://schemas.microsoft.com/office/drawing/2014/main" id="{A3DAACDB-C6CE-45A5-B93F-3F2B1BA2B3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2" name="Text Box 205">
          <a:extLst>
            <a:ext uri="{FF2B5EF4-FFF2-40B4-BE49-F238E27FC236}">
              <a16:creationId xmlns:a16="http://schemas.microsoft.com/office/drawing/2014/main" id="{16B1D79F-AB7E-40DA-B7AC-AE01500C55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3" name="Text Box 204">
          <a:extLst>
            <a:ext uri="{FF2B5EF4-FFF2-40B4-BE49-F238E27FC236}">
              <a16:creationId xmlns:a16="http://schemas.microsoft.com/office/drawing/2014/main" id="{8EE6AC45-49BA-4930-8CA7-00A59BF470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4" name="Text Box 205">
          <a:extLst>
            <a:ext uri="{FF2B5EF4-FFF2-40B4-BE49-F238E27FC236}">
              <a16:creationId xmlns:a16="http://schemas.microsoft.com/office/drawing/2014/main" id="{EF679E81-EE1D-4964-97C7-C3F9ED1852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5" name="Text Box 204">
          <a:extLst>
            <a:ext uri="{FF2B5EF4-FFF2-40B4-BE49-F238E27FC236}">
              <a16:creationId xmlns:a16="http://schemas.microsoft.com/office/drawing/2014/main" id="{62DA4B05-0036-4FEE-A6CD-0CD2EE4725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6" name="Text Box 205">
          <a:extLst>
            <a:ext uri="{FF2B5EF4-FFF2-40B4-BE49-F238E27FC236}">
              <a16:creationId xmlns:a16="http://schemas.microsoft.com/office/drawing/2014/main" id="{3822AFDF-DC27-4C23-8860-18F51007708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7" name="Text Box 204">
          <a:extLst>
            <a:ext uri="{FF2B5EF4-FFF2-40B4-BE49-F238E27FC236}">
              <a16:creationId xmlns:a16="http://schemas.microsoft.com/office/drawing/2014/main" id="{58C2E464-D476-461F-9B0B-5931628527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8" name="Text Box 205">
          <a:extLst>
            <a:ext uri="{FF2B5EF4-FFF2-40B4-BE49-F238E27FC236}">
              <a16:creationId xmlns:a16="http://schemas.microsoft.com/office/drawing/2014/main" id="{D002B29D-CC70-4528-8EE7-38D3D22763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89" name="Text Box 204">
          <a:extLst>
            <a:ext uri="{FF2B5EF4-FFF2-40B4-BE49-F238E27FC236}">
              <a16:creationId xmlns:a16="http://schemas.microsoft.com/office/drawing/2014/main" id="{3DF37F8F-E28B-4AFE-A414-2B3BF6C220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0" name="Text Box 205">
          <a:extLst>
            <a:ext uri="{FF2B5EF4-FFF2-40B4-BE49-F238E27FC236}">
              <a16:creationId xmlns:a16="http://schemas.microsoft.com/office/drawing/2014/main" id="{9D9F1403-1A12-4A97-B7FD-E8D8F6A7F9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1" name="Text Box 204">
          <a:extLst>
            <a:ext uri="{FF2B5EF4-FFF2-40B4-BE49-F238E27FC236}">
              <a16:creationId xmlns:a16="http://schemas.microsoft.com/office/drawing/2014/main" id="{E6EE7230-9308-4785-8CE7-F80002E8FD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2" name="Text Box 205">
          <a:extLst>
            <a:ext uri="{FF2B5EF4-FFF2-40B4-BE49-F238E27FC236}">
              <a16:creationId xmlns:a16="http://schemas.microsoft.com/office/drawing/2014/main" id="{BCE8CED2-77DD-482D-AF6D-931A272F99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3" name="Text Box 204">
          <a:extLst>
            <a:ext uri="{FF2B5EF4-FFF2-40B4-BE49-F238E27FC236}">
              <a16:creationId xmlns:a16="http://schemas.microsoft.com/office/drawing/2014/main" id="{5CB9EE07-EC8D-4512-83B7-A02C906FBA8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4" name="Text Box 205">
          <a:extLst>
            <a:ext uri="{FF2B5EF4-FFF2-40B4-BE49-F238E27FC236}">
              <a16:creationId xmlns:a16="http://schemas.microsoft.com/office/drawing/2014/main" id="{C7242398-9022-4058-AA14-5C710703631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5" name="Text Box 204">
          <a:extLst>
            <a:ext uri="{FF2B5EF4-FFF2-40B4-BE49-F238E27FC236}">
              <a16:creationId xmlns:a16="http://schemas.microsoft.com/office/drawing/2014/main" id="{96BC4500-21FA-4B9E-9825-A1525B468EA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6" name="Text Box 205">
          <a:extLst>
            <a:ext uri="{FF2B5EF4-FFF2-40B4-BE49-F238E27FC236}">
              <a16:creationId xmlns:a16="http://schemas.microsoft.com/office/drawing/2014/main" id="{FE9597ED-6FE8-4593-9526-83508AE5AE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7" name="Text Box 204">
          <a:extLst>
            <a:ext uri="{FF2B5EF4-FFF2-40B4-BE49-F238E27FC236}">
              <a16:creationId xmlns:a16="http://schemas.microsoft.com/office/drawing/2014/main" id="{BC34EB69-DDE3-49C6-A861-1055E410E9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8" name="Text Box 205">
          <a:extLst>
            <a:ext uri="{FF2B5EF4-FFF2-40B4-BE49-F238E27FC236}">
              <a16:creationId xmlns:a16="http://schemas.microsoft.com/office/drawing/2014/main" id="{4BD31388-70CD-4DA7-9CC4-1219D8B6DF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299" name="Text Box 204">
          <a:extLst>
            <a:ext uri="{FF2B5EF4-FFF2-40B4-BE49-F238E27FC236}">
              <a16:creationId xmlns:a16="http://schemas.microsoft.com/office/drawing/2014/main" id="{3229F9F2-AC7D-44C8-966B-095810DE71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0" name="Text Box 205">
          <a:extLst>
            <a:ext uri="{FF2B5EF4-FFF2-40B4-BE49-F238E27FC236}">
              <a16:creationId xmlns:a16="http://schemas.microsoft.com/office/drawing/2014/main" id="{90C79262-59C1-4CF0-9209-07C15890BA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1" name="Text Box 204">
          <a:extLst>
            <a:ext uri="{FF2B5EF4-FFF2-40B4-BE49-F238E27FC236}">
              <a16:creationId xmlns:a16="http://schemas.microsoft.com/office/drawing/2014/main" id="{DE195500-E2E9-404A-AF3D-E8C09DAD41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2" name="Text Box 205">
          <a:extLst>
            <a:ext uri="{FF2B5EF4-FFF2-40B4-BE49-F238E27FC236}">
              <a16:creationId xmlns:a16="http://schemas.microsoft.com/office/drawing/2014/main" id="{CADF6E8D-8962-4DB7-A721-79817E81660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3" name="Text Box 204">
          <a:extLst>
            <a:ext uri="{FF2B5EF4-FFF2-40B4-BE49-F238E27FC236}">
              <a16:creationId xmlns:a16="http://schemas.microsoft.com/office/drawing/2014/main" id="{8DBAD027-8D8E-4EB2-AE36-0642BB04B2E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4" name="Text Box 205">
          <a:extLst>
            <a:ext uri="{FF2B5EF4-FFF2-40B4-BE49-F238E27FC236}">
              <a16:creationId xmlns:a16="http://schemas.microsoft.com/office/drawing/2014/main" id="{4E798E11-5470-44EB-8C54-75DE23D423E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5" name="Text Box 204">
          <a:extLst>
            <a:ext uri="{FF2B5EF4-FFF2-40B4-BE49-F238E27FC236}">
              <a16:creationId xmlns:a16="http://schemas.microsoft.com/office/drawing/2014/main" id="{0F2B74C1-B709-4825-B405-C23C494D63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6" name="Text Box 205">
          <a:extLst>
            <a:ext uri="{FF2B5EF4-FFF2-40B4-BE49-F238E27FC236}">
              <a16:creationId xmlns:a16="http://schemas.microsoft.com/office/drawing/2014/main" id="{B9757634-9432-4411-8A43-090CE9F590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7" name="Text Box 204">
          <a:extLst>
            <a:ext uri="{FF2B5EF4-FFF2-40B4-BE49-F238E27FC236}">
              <a16:creationId xmlns:a16="http://schemas.microsoft.com/office/drawing/2014/main" id="{27B7FAE9-1F97-4DE4-81F3-FC0D7488AB7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8" name="Text Box 205">
          <a:extLst>
            <a:ext uri="{FF2B5EF4-FFF2-40B4-BE49-F238E27FC236}">
              <a16:creationId xmlns:a16="http://schemas.microsoft.com/office/drawing/2014/main" id="{7BAE0661-499A-48CA-813B-4D9F2DB738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09" name="Text Box 204">
          <a:extLst>
            <a:ext uri="{FF2B5EF4-FFF2-40B4-BE49-F238E27FC236}">
              <a16:creationId xmlns:a16="http://schemas.microsoft.com/office/drawing/2014/main" id="{E3434BE2-67BF-4040-8F78-288A1CCECA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0" name="Text Box 205">
          <a:extLst>
            <a:ext uri="{FF2B5EF4-FFF2-40B4-BE49-F238E27FC236}">
              <a16:creationId xmlns:a16="http://schemas.microsoft.com/office/drawing/2014/main" id="{4C91CDC1-CF59-4867-8424-8C4B5D8CE02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1" name="Text Box 204">
          <a:extLst>
            <a:ext uri="{FF2B5EF4-FFF2-40B4-BE49-F238E27FC236}">
              <a16:creationId xmlns:a16="http://schemas.microsoft.com/office/drawing/2014/main" id="{6EC1F5EE-2E1A-4D08-98AB-9F8AB40AAE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2" name="Text Box 205">
          <a:extLst>
            <a:ext uri="{FF2B5EF4-FFF2-40B4-BE49-F238E27FC236}">
              <a16:creationId xmlns:a16="http://schemas.microsoft.com/office/drawing/2014/main" id="{67072648-517B-4827-B5C9-725307578E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3" name="Text Box 204">
          <a:extLst>
            <a:ext uri="{FF2B5EF4-FFF2-40B4-BE49-F238E27FC236}">
              <a16:creationId xmlns:a16="http://schemas.microsoft.com/office/drawing/2014/main" id="{B22A104B-6690-48A1-968D-697DE9B1CC0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4" name="Text Box 205">
          <a:extLst>
            <a:ext uri="{FF2B5EF4-FFF2-40B4-BE49-F238E27FC236}">
              <a16:creationId xmlns:a16="http://schemas.microsoft.com/office/drawing/2014/main" id="{9E9709BB-BBE5-47FE-B342-7DB83737FE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5" name="Text Box 204">
          <a:extLst>
            <a:ext uri="{FF2B5EF4-FFF2-40B4-BE49-F238E27FC236}">
              <a16:creationId xmlns:a16="http://schemas.microsoft.com/office/drawing/2014/main" id="{A6833B1A-D8A3-4503-A4E8-22C2DE4130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6" name="Text Box 205">
          <a:extLst>
            <a:ext uri="{FF2B5EF4-FFF2-40B4-BE49-F238E27FC236}">
              <a16:creationId xmlns:a16="http://schemas.microsoft.com/office/drawing/2014/main" id="{951151D9-8664-46E6-AA37-C9D6070A938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7" name="Text Box 204">
          <a:extLst>
            <a:ext uri="{FF2B5EF4-FFF2-40B4-BE49-F238E27FC236}">
              <a16:creationId xmlns:a16="http://schemas.microsoft.com/office/drawing/2014/main" id="{6433B5D2-5A46-49EE-8730-556CAAB6B7F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8" name="Text Box 205">
          <a:extLst>
            <a:ext uri="{FF2B5EF4-FFF2-40B4-BE49-F238E27FC236}">
              <a16:creationId xmlns:a16="http://schemas.microsoft.com/office/drawing/2014/main" id="{4991FF10-947F-4B8B-AD1E-65A2F43DEE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19" name="Text Box 204">
          <a:extLst>
            <a:ext uri="{FF2B5EF4-FFF2-40B4-BE49-F238E27FC236}">
              <a16:creationId xmlns:a16="http://schemas.microsoft.com/office/drawing/2014/main" id="{C51424B8-B046-4546-8058-B8182CF47E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0" name="Text Box 205">
          <a:extLst>
            <a:ext uri="{FF2B5EF4-FFF2-40B4-BE49-F238E27FC236}">
              <a16:creationId xmlns:a16="http://schemas.microsoft.com/office/drawing/2014/main" id="{DB992C25-82B9-4D8C-81F1-7A66B5E9A8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1" name="Text Box 204">
          <a:extLst>
            <a:ext uri="{FF2B5EF4-FFF2-40B4-BE49-F238E27FC236}">
              <a16:creationId xmlns:a16="http://schemas.microsoft.com/office/drawing/2014/main" id="{925E3E6F-F1F3-46C4-9A8F-4BC283D9334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2" name="Text Box 205">
          <a:extLst>
            <a:ext uri="{FF2B5EF4-FFF2-40B4-BE49-F238E27FC236}">
              <a16:creationId xmlns:a16="http://schemas.microsoft.com/office/drawing/2014/main" id="{7FA036ED-1594-4173-9D2F-09CD81AD9B1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3" name="Text Box 204">
          <a:extLst>
            <a:ext uri="{FF2B5EF4-FFF2-40B4-BE49-F238E27FC236}">
              <a16:creationId xmlns:a16="http://schemas.microsoft.com/office/drawing/2014/main" id="{F73502CC-5387-4800-9DA9-3EAB56D339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4" name="Text Box 205">
          <a:extLst>
            <a:ext uri="{FF2B5EF4-FFF2-40B4-BE49-F238E27FC236}">
              <a16:creationId xmlns:a16="http://schemas.microsoft.com/office/drawing/2014/main" id="{B56CFFB1-8CCB-45C5-AF57-61091436C8A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5" name="Text Box 204">
          <a:extLst>
            <a:ext uri="{FF2B5EF4-FFF2-40B4-BE49-F238E27FC236}">
              <a16:creationId xmlns:a16="http://schemas.microsoft.com/office/drawing/2014/main" id="{3CBAEF19-F640-4158-8C4C-F081920395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6" name="Text Box 205">
          <a:extLst>
            <a:ext uri="{FF2B5EF4-FFF2-40B4-BE49-F238E27FC236}">
              <a16:creationId xmlns:a16="http://schemas.microsoft.com/office/drawing/2014/main" id="{294BE0BB-F0F1-4BD9-9B3C-B90EA72D15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7" name="Text Box 204">
          <a:extLst>
            <a:ext uri="{FF2B5EF4-FFF2-40B4-BE49-F238E27FC236}">
              <a16:creationId xmlns:a16="http://schemas.microsoft.com/office/drawing/2014/main" id="{672E217E-4DDF-4280-8E30-915747393B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8" name="Text Box 205">
          <a:extLst>
            <a:ext uri="{FF2B5EF4-FFF2-40B4-BE49-F238E27FC236}">
              <a16:creationId xmlns:a16="http://schemas.microsoft.com/office/drawing/2014/main" id="{193726BE-B3D0-434C-922B-DF8B2F4ED1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29" name="Text Box 204">
          <a:extLst>
            <a:ext uri="{FF2B5EF4-FFF2-40B4-BE49-F238E27FC236}">
              <a16:creationId xmlns:a16="http://schemas.microsoft.com/office/drawing/2014/main" id="{CFCC8CB6-4B57-49D0-8D4D-B452CE3778D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0" name="Text Box 205">
          <a:extLst>
            <a:ext uri="{FF2B5EF4-FFF2-40B4-BE49-F238E27FC236}">
              <a16:creationId xmlns:a16="http://schemas.microsoft.com/office/drawing/2014/main" id="{3F4F3EBD-AA5D-4109-B91A-1115EA7CE3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1" name="Text Box 204">
          <a:extLst>
            <a:ext uri="{FF2B5EF4-FFF2-40B4-BE49-F238E27FC236}">
              <a16:creationId xmlns:a16="http://schemas.microsoft.com/office/drawing/2014/main" id="{F483E15E-A0BF-474B-9283-1705F466B3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2" name="Text Box 205">
          <a:extLst>
            <a:ext uri="{FF2B5EF4-FFF2-40B4-BE49-F238E27FC236}">
              <a16:creationId xmlns:a16="http://schemas.microsoft.com/office/drawing/2014/main" id="{BB510267-DC5E-4682-93C0-E40FF785E1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3" name="Text Box 204">
          <a:extLst>
            <a:ext uri="{FF2B5EF4-FFF2-40B4-BE49-F238E27FC236}">
              <a16:creationId xmlns:a16="http://schemas.microsoft.com/office/drawing/2014/main" id="{00175E41-49F4-4804-B388-49007878EB7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4" name="Text Box 205">
          <a:extLst>
            <a:ext uri="{FF2B5EF4-FFF2-40B4-BE49-F238E27FC236}">
              <a16:creationId xmlns:a16="http://schemas.microsoft.com/office/drawing/2014/main" id="{448A41F7-6B8A-42F1-B32E-4316D66CA7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5" name="Text Box 204">
          <a:extLst>
            <a:ext uri="{FF2B5EF4-FFF2-40B4-BE49-F238E27FC236}">
              <a16:creationId xmlns:a16="http://schemas.microsoft.com/office/drawing/2014/main" id="{83EFABB3-3238-4C6B-9DDC-DE9823C23A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6" name="Text Box 205">
          <a:extLst>
            <a:ext uri="{FF2B5EF4-FFF2-40B4-BE49-F238E27FC236}">
              <a16:creationId xmlns:a16="http://schemas.microsoft.com/office/drawing/2014/main" id="{16E07B1C-8FF8-436B-83BE-ED80CA0684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7" name="Text Box 204">
          <a:extLst>
            <a:ext uri="{FF2B5EF4-FFF2-40B4-BE49-F238E27FC236}">
              <a16:creationId xmlns:a16="http://schemas.microsoft.com/office/drawing/2014/main" id="{EE3E08D9-6C34-44E5-AA20-9ECEC6581D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8" name="Text Box 205">
          <a:extLst>
            <a:ext uri="{FF2B5EF4-FFF2-40B4-BE49-F238E27FC236}">
              <a16:creationId xmlns:a16="http://schemas.microsoft.com/office/drawing/2014/main" id="{DCE022B1-ED0A-448A-AADA-54C5C5645F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39" name="Text Box 204">
          <a:extLst>
            <a:ext uri="{FF2B5EF4-FFF2-40B4-BE49-F238E27FC236}">
              <a16:creationId xmlns:a16="http://schemas.microsoft.com/office/drawing/2014/main" id="{71E333EC-9592-4E10-959E-5856B10E36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0" name="Text Box 205">
          <a:extLst>
            <a:ext uri="{FF2B5EF4-FFF2-40B4-BE49-F238E27FC236}">
              <a16:creationId xmlns:a16="http://schemas.microsoft.com/office/drawing/2014/main" id="{C133D74F-2CC6-4F94-869D-9475DA7E71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1" name="Text Box 204">
          <a:extLst>
            <a:ext uri="{FF2B5EF4-FFF2-40B4-BE49-F238E27FC236}">
              <a16:creationId xmlns:a16="http://schemas.microsoft.com/office/drawing/2014/main" id="{3E07F2E5-2380-400C-A75C-2C2A40E2DF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2" name="Text Box 205">
          <a:extLst>
            <a:ext uri="{FF2B5EF4-FFF2-40B4-BE49-F238E27FC236}">
              <a16:creationId xmlns:a16="http://schemas.microsoft.com/office/drawing/2014/main" id="{934980D1-E60C-4625-8F77-1BD91B0C58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3" name="Text Box 204">
          <a:extLst>
            <a:ext uri="{FF2B5EF4-FFF2-40B4-BE49-F238E27FC236}">
              <a16:creationId xmlns:a16="http://schemas.microsoft.com/office/drawing/2014/main" id="{5100949D-0DEA-4B42-851B-7D433494A56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4" name="Text Box 205">
          <a:extLst>
            <a:ext uri="{FF2B5EF4-FFF2-40B4-BE49-F238E27FC236}">
              <a16:creationId xmlns:a16="http://schemas.microsoft.com/office/drawing/2014/main" id="{53218632-FA7A-4C68-9A93-4DC351CF5D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5" name="Text Box 204">
          <a:extLst>
            <a:ext uri="{FF2B5EF4-FFF2-40B4-BE49-F238E27FC236}">
              <a16:creationId xmlns:a16="http://schemas.microsoft.com/office/drawing/2014/main" id="{D7B3107D-FD0B-4768-8E8D-1CEDA4A4C5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6" name="Text Box 205">
          <a:extLst>
            <a:ext uri="{FF2B5EF4-FFF2-40B4-BE49-F238E27FC236}">
              <a16:creationId xmlns:a16="http://schemas.microsoft.com/office/drawing/2014/main" id="{68183F8F-FE9A-46C7-8E53-8C3A6207F54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7" name="Text Box 204">
          <a:extLst>
            <a:ext uri="{FF2B5EF4-FFF2-40B4-BE49-F238E27FC236}">
              <a16:creationId xmlns:a16="http://schemas.microsoft.com/office/drawing/2014/main" id="{C824C487-4C7E-46A3-9716-79DE42C6EEC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8" name="Text Box 205">
          <a:extLst>
            <a:ext uri="{FF2B5EF4-FFF2-40B4-BE49-F238E27FC236}">
              <a16:creationId xmlns:a16="http://schemas.microsoft.com/office/drawing/2014/main" id="{C1EAC3B1-914F-46B1-AF76-54C11C121A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49" name="Text Box 204">
          <a:extLst>
            <a:ext uri="{FF2B5EF4-FFF2-40B4-BE49-F238E27FC236}">
              <a16:creationId xmlns:a16="http://schemas.microsoft.com/office/drawing/2014/main" id="{22DB45B1-2A70-46FC-BC9B-1C36BCFB35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0" name="Text Box 205">
          <a:extLst>
            <a:ext uri="{FF2B5EF4-FFF2-40B4-BE49-F238E27FC236}">
              <a16:creationId xmlns:a16="http://schemas.microsoft.com/office/drawing/2014/main" id="{DA71CBFF-B6EA-4AB7-91C3-E5AC4411CD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1" name="Text Box 204">
          <a:extLst>
            <a:ext uri="{FF2B5EF4-FFF2-40B4-BE49-F238E27FC236}">
              <a16:creationId xmlns:a16="http://schemas.microsoft.com/office/drawing/2014/main" id="{0844AA01-5A3E-4B09-8616-42CE02FC2D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2" name="Text Box 205">
          <a:extLst>
            <a:ext uri="{FF2B5EF4-FFF2-40B4-BE49-F238E27FC236}">
              <a16:creationId xmlns:a16="http://schemas.microsoft.com/office/drawing/2014/main" id="{4806C5E8-EA23-4C1E-B114-2F6AB85837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3" name="Text Box 204">
          <a:extLst>
            <a:ext uri="{FF2B5EF4-FFF2-40B4-BE49-F238E27FC236}">
              <a16:creationId xmlns:a16="http://schemas.microsoft.com/office/drawing/2014/main" id="{A6C9A462-93A4-469C-9C2A-D38A56E176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4" name="Text Box 205">
          <a:extLst>
            <a:ext uri="{FF2B5EF4-FFF2-40B4-BE49-F238E27FC236}">
              <a16:creationId xmlns:a16="http://schemas.microsoft.com/office/drawing/2014/main" id="{88B1D81C-C6FE-4D28-9D55-22D9162AE5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5" name="Text Box 204">
          <a:extLst>
            <a:ext uri="{FF2B5EF4-FFF2-40B4-BE49-F238E27FC236}">
              <a16:creationId xmlns:a16="http://schemas.microsoft.com/office/drawing/2014/main" id="{4052E8F0-5DCF-4EFB-91DE-EB24259371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6" name="Text Box 205">
          <a:extLst>
            <a:ext uri="{FF2B5EF4-FFF2-40B4-BE49-F238E27FC236}">
              <a16:creationId xmlns:a16="http://schemas.microsoft.com/office/drawing/2014/main" id="{B2F17CF7-2F27-45EF-BA2A-8F501253367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7" name="Text Box 204">
          <a:extLst>
            <a:ext uri="{FF2B5EF4-FFF2-40B4-BE49-F238E27FC236}">
              <a16:creationId xmlns:a16="http://schemas.microsoft.com/office/drawing/2014/main" id="{1BC70028-D126-4ACD-96D8-8096B55314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8" name="Text Box 205">
          <a:extLst>
            <a:ext uri="{FF2B5EF4-FFF2-40B4-BE49-F238E27FC236}">
              <a16:creationId xmlns:a16="http://schemas.microsoft.com/office/drawing/2014/main" id="{624D0550-A04D-4719-BC44-B6457E0E6F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59" name="Text Box 204">
          <a:extLst>
            <a:ext uri="{FF2B5EF4-FFF2-40B4-BE49-F238E27FC236}">
              <a16:creationId xmlns:a16="http://schemas.microsoft.com/office/drawing/2014/main" id="{C12BA789-CA2D-4C9A-90FF-691A434559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0" name="Text Box 205">
          <a:extLst>
            <a:ext uri="{FF2B5EF4-FFF2-40B4-BE49-F238E27FC236}">
              <a16:creationId xmlns:a16="http://schemas.microsoft.com/office/drawing/2014/main" id="{93097217-6338-4CC1-B703-6E87BCAE1A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1" name="Text Box 204">
          <a:extLst>
            <a:ext uri="{FF2B5EF4-FFF2-40B4-BE49-F238E27FC236}">
              <a16:creationId xmlns:a16="http://schemas.microsoft.com/office/drawing/2014/main" id="{8391330C-2115-46A9-8429-EFCF0FDA9C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2" name="Text Box 205">
          <a:extLst>
            <a:ext uri="{FF2B5EF4-FFF2-40B4-BE49-F238E27FC236}">
              <a16:creationId xmlns:a16="http://schemas.microsoft.com/office/drawing/2014/main" id="{351C8EF3-61D5-475D-8606-0B208E4CBC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3" name="Text Box 204">
          <a:extLst>
            <a:ext uri="{FF2B5EF4-FFF2-40B4-BE49-F238E27FC236}">
              <a16:creationId xmlns:a16="http://schemas.microsoft.com/office/drawing/2014/main" id="{7AB78E2E-FD53-4869-B4D1-3A6F579999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4" name="Text Box 205">
          <a:extLst>
            <a:ext uri="{FF2B5EF4-FFF2-40B4-BE49-F238E27FC236}">
              <a16:creationId xmlns:a16="http://schemas.microsoft.com/office/drawing/2014/main" id="{98FD1BE6-9330-4510-99A3-A56AB51D2D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5" name="Text Box 204">
          <a:extLst>
            <a:ext uri="{FF2B5EF4-FFF2-40B4-BE49-F238E27FC236}">
              <a16:creationId xmlns:a16="http://schemas.microsoft.com/office/drawing/2014/main" id="{58ED2246-7942-4C43-92ED-6E9CFE6655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6" name="Text Box 205">
          <a:extLst>
            <a:ext uri="{FF2B5EF4-FFF2-40B4-BE49-F238E27FC236}">
              <a16:creationId xmlns:a16="http://schemas.microsoft.com/office/drawing/2014/main" id="{ACD08F44-B75A-4D1F-BDEF-EEEEFA23515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7" name="Text Box 204">
          <a:extLst>
            <a:ext uri="{FF2B5EF4-FFF2-40B4-BE49-F238E27FC236}">
              <a16:creationId xmlns:a16="http://schemas.microsoft.com/office/drawing/2014/main" id="{2E474379-6202-4123-A319-3B7751E08A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8" name="Text Box 205">
          <a:extLst>
            <a:ext uri="{FF2B5EF4-FFF2-40B4-BE49-F238E27FC236}">
              <a16:creationId xmlns:a16="http://schemas.microsoft.com/office/drawing/2014/main" id="{2992477E-FD2E-4754-89E8-0575BB7DD4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69" name="Text Box 204">
          <a:extLst>
            <a:ext uri="{FF2B5EF4-FFF2-40B4-BE49-F238E27FC236}">
              <a16:creationId xmlns:a16="http://schemas.microsoft.com/office/drawing/2014/main" id="{25BE886E-DE83-40EA-BCE2-7C3C4694D6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0" name="Text Box 205">
          <a:extLst>
            <a:ext uri="{FF2B5EF4-FFF2-40B4-BE49-F238E27FC236}">
              <a16:creationId xmlns:a16="http://schemas.microsoft.com/office/drawing/2014/main" id="{A6BBA26D-A40B-4BF9-B8EC-9171CAE596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1" name="Text Box 204">
          <a:extLst>
            <a:ext uri="{FF2B5EF4-FFF2-40B4-BE49-F238E27FC236}">
              <a16:creationId xmlns:a16="http://schemas.microsoft.com/office/drawing/2014/main" id="{BB68E446-BEF9-4366-B626-DB186D8BEE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2" name="Text Box 205">
          <a:extLst>
            <a:ext uri="{FF2B5EF4-FFF2-40B4-BE49-F238E27FC236}">
              <a16:creationId xmlns:a16="http://schemas.microsoft.com/office/drawing/2014/main" id="{3DEB7C77-8368-40E3-8C1A-12DBA1C3FA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3" name="Text Box 204">
          <a:extLst>
            <a:ext uri="{FF2B5EF4-FFF2-40B4-BE49-F238E27FC236}">
              <a16:creationId xmlns:a16="http://schemas.microsoft.com/office/drawing/2014/main" id="{964BB018-5E1F-4597-BBED-B0F50272B7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4" name="Text Box 205">
          <a:extLst>
            <a:ext uri="{FF2B5EF4-FFF2-40B4-BE49-F238E27FC236}">
              <a16:creationId xmlns:a16="http://schemas.microsoft.com/office/drawing/2014/main" id="{3FA8F0EE-CDDB-453F-BB34-9315F87785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5" name="Text Box 204">
          <a:extLst>
            <a:ext uri="{FF2B5EF4-FFF2-40B4-BE49-F238E27FC236}">
              <a16:creationId xmlns:a16="http://schemas.microsoft.com/office/drawing/2014/main" id="{8CB34D3D-BD8E-4975-BFEB-11904164D7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6" name="Text Box 205">
          <a:extLst>
            <a:ext uri="{FF2B5EF4-FFF2-40B4-BE49-F238E27FC236}">
              <a16:creationId xmlns:a16="http://schemas.microsoft.com/office/drawing/2014/main" id="{2AE4BC5C-2BFD-4501-B9FB-4F798D5F6C8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7" name="Text Box 204">
          <a:extLst>
            <a:ext uri="{FF2B5EF4-FFF2-40B4-BE49-F238E27FC236}">
              <a16:creationId xmlns:a16="http://schemas.microsoft.com/office/drawing/2014/main" id="{E7A3ECFD-9F84-4EEF-88EE-3A4713D1BF6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8" name="Text Box 205">
          <a:extLst>
            <a:ext uri="{FF2B5EF4-FFF2-40B4-BE49-F238E27FC236}">
              <a16:creationId xmlns:a16="http://schemas.microsoft.com/office/drawing/2014/main" id="{A4C86366-E394-4AC4-A21B-B425425DBDF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79" name="Text Box 204">
          <a:extLst>
            <a:ext uri="{FF2B5EF4-FFF2-40B4-BE49-F238E27FC236}">
              <a16:creationId xmlns:a16="http://schemas.microsoft.com/office/drawing/2014/main" id="{398605ED-D11A-4A7A-BB3F-3BEF254CF0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0" name="Text Box 205">
          <a:extLst>
            <a:ext uri="{FF2B5EF4-FFF2-40B4-BE49-F238E27FC236}">
              <a16:creationId xmlns:a16="http://schemas.microsoft.com/office/drawing/2014/main" id="{A18F4626-DE85-4174-B842-E797CD6A6C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1" name="Text Box 204">
          <a:extLst>
            <a:ext uri="{FF2B5EF4-FFF2-40B4-BE49-F238E27FC236}">
              <a16:creationId xmlns:a16="http://schemas.microsoft.com/office/drawing/2014/main" id="{0B58FD6F-1923-4CB6-8F77-0D21F86960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2" name="Text Box 205">
          <a:extLst>
            <a:ext uri="{FF2B5EF4-FFF2-40B4-BE49-F238E27FC236}">
              <a16:creationId xmlns:a16="http://schemas.microsoft.com/office/drawing/2014/main" id="{50ADF497-F81B-4659-A3E6-7D237E6BC6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3" name="Text Box 204">
          <a:extLst>
            <a:ext uri="{FF2B5EF4-FFF2-40B4-BE49-F238E27FC236}">
              <a16:creationId xmlns:a16="http://schemas.microsoft.com/office/drawing/2014/main" id="{FCB4B765-3288-47A7-9AD5-C6A7B1BF80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4" name="Text Box 205">
          <a:extLst>
            <a:ext uri="{FF2B5EF4-FFF2-40B4-BE49-F238E27FC236}">
              <a16:creationId xmlns:a16="http://schemas.microsoft.com/office/drawing/2014/main" id="{8A3B3A1F-0D91-4988-8A32-79FB45A164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5" name="Text Box 204">
          <a:extLst>
            <a:ext uri="{FF2B5EF4-FFF2-40B4-BE49-F238E27FC236}">
              <a16:creationId xmlns:a16="http://schemas.microsoft.com/office/drawing/2014/main" id="{96EF7C1C-3571-44DF-BB5A-BBBBBC1655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6" name="Text Box 205">
          <a:extLst>
            <a:ext uri="{FF2B5EF4-FFF2-40B4-BE49-F238E27FC236}">
              <a16:creationId xmlns:a16="http://schemas.microsoft.com/office/drawing/2014/main" id="{B385F711-2219-41E8-9765-C3A653538C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7" name="Text Box 204">
          <a:extLst>
            <a:ext uri="{FF2B5EF4-FFF2-40B4-BE49-F238E27FC236}">
              <a16:creationId xmlns:a16="http://schemas.microsoft.com/office/drawing/2014/main" id="{8FBDE014-F055-43C9-AECC-665065AD4B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8" name="Text Box 205">
          <a:extLst>
            <a:ext uri="{FF2B5EF4-FFF2-40B4-BE49-F238E27FC236}">
              <a16:creationId xmlns:a16="http://schemas.microsoft.com/office/drawing/2014/main" id="{38A108D5-77CA-4E07-8854-19C7D6142B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89" name="Text Box 204">
          <a:extLst>
            <a:ext uri="{FF2B5EF4-FFF2-40B4-BE49-F238E27FC236}">
              <a16:creationId xmlns:a16="http://schemas.microsoft.com/office/drawing/2014/main" id="{38EACF5E-29AC-4106-B4E4-6E118FAE39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0" name="Text Box 205">
          <a:extLst>
            <a:ext uri="{FF2B5EF4-FFF2-40B4-BE49-F238E27FC236}">
              <a16:creationId xmlns:a16="http://schemas.microsoft.com/office/drawing/2014/main" id="{32559729-393F-4978-B52D-EEE2696858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1" name="Text Box 204">
          <a:extLst>
            <a:ext uri="{FF2B5EF4-FFF2-40B4-BE49-F238E27FC236}">
              <a16:creationId xmlns:a16="http://schemas.microsoft.com/office/drawing/2014/main" id="{73F4653B-A82B-4996-B0C2-82AC01E537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2" name="Text Box 205">
          <a:extLst>
            <a:ext uri="{FF2B5EF4-FFF2-40B4-BE49-F238E27FC236}">
              <a16:creationId xmlns:a16="http://schemas.microsoft.com/office/drawing/2014/main" id="{49E7D2DB-9AFF-4E50-9AAF-B2BB27BA15E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3" name="Text Box 204">
          <a:extLst>
            <a:ext uri="{FF2B5EF4-FFF2-40B4-BE49-F238E27FC236}">
              <a16:creationId xmlns:a16="http://schemas.microsoft.com/office/drawing/2014/main" id="{94F97F22-8423-4975-9265-2E8150E105B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4" name="Text Box 205">
          <a:extLst>
            <a:ext uri="{FF2B5EF4-FFF2-40B4-BE49-F238E27FC236}">
              <a16:creationId xmlns:a16="http://schemas.microsoft.com/office/drawing/2014/main" id="{D47F08C5-91F8-4DF3-9773-CBF64DB0AE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5" name="Text Box 204">
          <a:extLst>
            <a:ext uri="{FF2B5EF4-FFF2-40B4-BE49-F238E27FC236}">
              <a16:creationId xmlns:a16="http://schemas.microsoft.com/office/drawing/2014/main" id="{AAC6F102-B0AC-422B-9616-FB7E79D928A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6" name="Text Box 205">
          <a:extLst>
            <a:ext uri="{FF2B5EF4-FFF2-40B4-BE49-F238E27FC236}">
              <a16:creationId xmlns:a16="http://schemas.microsoft.com/office/drawing/2014/main" id="{BF027F74-7D4D-46F2-BE90-8EBFFB66166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7" name="Text Box 204">
          <a:extLst>
            <a:ext uri="{FF2B5EF4-FFF2-40B4-BE49-F238E27FC236}">
              <a16:creationId xmlns:a16="http://schemas.microsoft.com/office/drawing/2014/main" id="{B7395118-5E44-4D86-87E2-EFD19275F8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8" name="Text Box 205">
          <a:extLst>
            <a:ext uri="{FF2B5EF4-FFF2-40B4-BE49-F238E27FC236}">
              <a16:creationId xmlns:a16="http://schemas.microsoft.com/office/drawing/2014/main" id="{95338F5E-8B7C-41E0-8BFE-035984DD3D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399" name="Text Box 204">
          <a:extLst>
            <a:ext uri="{FF2B5EF4-FFF2-40B4-BE49-F238E27FC236}">
              <a16:creationId xmlns:a16="http://schemas.microsoft.com/office/drawing/2014/main" id="{1FFAB093-38E0-468B-ACB9-7A4D0AD0EC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0" name="Text Box 205">
          <a:extLst>
            <a:ext uri="{FF2B5EF4-FFF2-40B4-BE49-F238E27FC236}">
              <a16:creationId xmlns:a16="http://schemas.microsoft.com/office/drawing/2014/main" id="{F5F59BBD-18A2-46D8-8047-5A7FE0DE50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1" name="Text Box 204">
          <a:extLst>
            <a:ext uri="{FF2B5EF4-FFF2-40B4-BE49-F238E27FC236}">
              <a16:creationId xmlns:a16="http://schemas.microsoft.com/office/drawing/2014/main" id="{245A94B5-6AB4-4227-85DD-CBBBB12D721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2" name="Text Box 205">
          <a:extLst>
            <a:ext uri="{FF2B5EF4-FFF2-40B4-BE49-F238E27FC236}">
              <a16:creationId xmlns:a16="http://schemas.microsoft.com/office/drawing/2014/main" id="{0FD40A46-7E46-4CDA-81A4-9B093638FD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3" name="Text Box 204">
          <a:extLst>
            <a:ext uri="{FF2B5EF4-FFF2-40B4-BE49-F238E27FC236}">
              <a16:creationId xmlns:a16="http://schemas.microsoft.com/office/drawing/2014/main" id="{A92655AA-E1A8-48F9-AE47-67A3521499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4" name="Text Box 205">
          <a:extLst>
            <a:ext uri="{FF2B5EF4-FFF2-40B4-BE49-F238E27FC236}">
              <a16:creationId xmlns:a16="http://schemas.microsoft.com/office/drawing/2014/main" id="{9B7E797E-69AF-44C9-8894-F193B26F896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5" name="Text Box 204">
          <a:extLst>
            <a:ext uri="{FF2B5EF4-FFF2-40B4-BE49-F238E27FC236}">
              <a16:creationId xmlns:a16="http://schemas.microsoft.com/office/drawing/2014/main" id="{0EF760D5-E275-42CB-963D-C4A4832A95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6" name="Text Box 205">
          <a:extLst>
            <a:ext uri="{FF2B5EF4-FFF2-40B4-BE49-F238E27FC236}">
              <a16:creationId xmlns:a16="http://schemas.microsoft.com/office/drawing/2014/main" id="{5023984C-A767-48D1-A78C-BFBEB8AB77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7" name="Text Box 204">
          <a:extLst>
            <a:ext uri="{FF2B5EF4-FFF2-40B4-BE49-F238E27FC236}">
              <a16:creationId xmlns:a16="http://schemas.microsoft.com/office/drawing/2014/main" id="{EB8E5A7C-3109-4786-8579-973C54EA3D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8" name="Text Box 205">
          <a:extLst>
            <a:ext uri="{FF2B5EF4-FFF2-40B4-BE49-F238E27FC236}">
              <a16:creationId xmlns:a16="http://schemas.microsoft.com/office/drawing/2014/main" id="{050A7982-4191-41F1-B399-7B0ABD5191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09" name="Text Box 204">
          <a:extLst>
            <a:ext uri="{FF2B5EF4-FFF2-40B4-BE49-F238E27FC236}">
              <a16:creationId xmlns:a16="http://schemas.microsoft.com/office/drawing/2014/main" id="{E2B17B5D-DF38-4105-99F8-4A2D574CA72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0" name="Text Box 205">
          <a:extLst>
            <a:ext uri="{FF2B5EF4-FFF2-40B4-BE49-F238E27FC236}">
              <a16:creationId xmlns:a16="http://schemas.microsoft.com/office/drawing/2014/main" id="{B7B1D117-60F1-4E66-A175-13609C9250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1" name="Text Box 204">
          <a:extLst>
            <a:ext uri="{FF2B5EF4-FFF2-40B4-BE49-F238E27FC236}">
              <a16:creationId xmlns:a16="http://schemas.microsoft.com/office/drawing/2014/main" id="{21A06C6B-62D0-4D4A-880D-924825F5BB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2" name="Text Box 205">
          <a:extLst>
            <a:ext uri="{FF2B5EF4-FFF2-40B4-BE49-F238E27FC236}">
              <a16:creationId xmlns:a16="http://schemas.microsoft.com/office/drawing/2014/main" id="{6039D811-BD2E-4232-A185-DF468DFA1D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3" name="Text Box 204">
          <a:extLst>
            <a:ext uri="{FF2B5EF4-FFF2-40B4-BE49-F238E27FC236}">
              <a16:creationId xmlns:a16="http://schemas.microsoft.com/office/drawing/2014/main" id="{CB0FF679-596E-4B60-AE17-31F791194A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4" name="Text Box 205">
          <a:extLst>
            <a:ext uri="{FF2B5EF4-FFF2-40B4-BE49-F238E27FC236}">
              <a16:creationId xmlns:a16="http://schemas.microsoft.com/office/drawing/2014/main" id="{01B4D897-DDAA-465F-8C55-7612027D39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5" name="Text Box 204">
          <a:extLst>
            <a:ext uri="{FF2B5EF4-FFF2-40B4-BE49-F238E27FC236}">
              <a16:creationId xmlns:a16="http://schemas.microsoft.com/office/drawing/2014/main" id="{273D053B-91B9-4A57-9CD8-B6C17DA27F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6" name="Text Box 205">
          <a:extLst>
            <a:ext uri="{FF2B5EF4-FFF2-40B4-BE49-F238E27FC236}">
              <a16:creationId xmlns:a16="http://schemas.microsoft.com/office/drawing/2014/main" id="{EFAACFE5-F6C5-488F-A27B-592484E3DFF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7" name="Text Box 204">
          <a:extLst>
            <a:ext uri="{FF2B5EF4-FFF2-40B4-BE49-F238E27FC236}">
              <a16:creationId xmlns:a16="http://schemas.microsoft.com/office/drawing/2014/main" id="{87B2B792-EA87-4161-9B63-596C730E5A0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8" name="Text Box 205">
          <a:extLst>
            <a:ext uri="{FF2B5EF4-FFF2-40B4-BE49-F238E27FC236}">
              <a16:creationId xmlns:a16="http://schemas.microsoft.com/office/drawing/2014/main" id="{194803B4-29A8-4D87-83B7-2EBCDAAAAE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19" name="Text Box 204">
          <a:extLst>
            <a:ext uri="{FF2B5EF4-FFF2-40B4-BE49-F238E27FC236}">
              <a16:creationId xmlns:a16="http://schemas.microsoft.com/office/drawing/2014/main" id="{34829874-D4B9-49C9-9980-38D0D7BE2C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0" name="Text Box 205">
          <a:extLst>
            <a:ext uri="{FF2B5EF4-FFF2-40B4-BE49-F238E27FC236}">
              <a16:creationId xmlns:a16="http://schemas.microsoft.com/office/drawing/2014/main" id="{49064488-7DCA-4429-8DEC-CE200C041D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1" name="Text Box 204">
          <a:extLst>
            <a:ext uri="{FF2B5EF4-FFF2-40B4-BE49-F238E27FC236}">
              <a16:creationId xmlns:a16="http://schemas.microsoft.com/office/drawing/2014/main" id="{B61F480B-9794-4AB2-BE2D-ACA3015CA91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2" name="Text Box 205">
          <a:extLst>
            <a:ext uri="{FF2B5EF4-FFF2-40B4-BE49-F238E27FC236}">
              <a16:creationId xmlns:a16="http://schemas.microsoft.com/office/drawing/2014/main" id="{7BCDB39C-5176-41F2-BB16-485B41794E3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3" name="Text Box 204">
          <a:extLst>
            <a:ext uri="{FF2B5EF4-FFF2-40B4-BE49-F238E27FC236}">
              <a16:creationId xmlns:a16="http://schemas.microsoft.com/office/drawing/2014/main" id="{562EFD34-3FD4-445B-87B8-190D191B3C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4" name="Text Box 205">
          <a:extLst>
            <a:ext uri="{FF2B5EF4-FFF2-40B4-BE49-F238E27FC236}">
              <a16:creationId xmlns:a16="http://schemas.microsoft.com/office/drawing/2014/main" id="{71B1919A-F3D7-4287-BF82-981D9B97A3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5" name="Text Box 204">
          <a:extLst>
            <a:ext uri="{FF2B5EF4-FFF2-40B4-BE49-F238E27FC236}">
              <a16:creationId xmlns:a16="http://schemas.microsoft.com/office/drawing/2014/main" id="{35F1F5DF-1D31-45A3-A0AF-8FD6895491C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6" name="Text Box 205">
          <a:extLst>
            <a:ext uri="{FF2B5EF4-FFF2-40B4-BE49-F238E27FC236}">
              <a16:creationId xmlns:a16="http://schemas.microsoft.com/office/drawing/2014/main" id="{77D99590-BD66-462F-9AB6-DFA2688A6D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7" name="Text Box 204">
          <a:extLst>
            <a:ext uri="{FF2B5EF4-FFF2-40B4-BE49-F238E27FC236}">
              <a16:creationId xmlns:a16="http://schemas.microsoft.com/office/drawing/2014/main" id="{F1ED8263-A29E-46F2-8E33-82C937E609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8" name="Text Box 205">
          <a:extLst>
            <a:ext uri="{FF2B5EF4-FFF2-40B4-BE49-F238E27FC236}">
              <a16:creationId xmlns:a16="http://schemas.microsoft.com/office/drawing/2014/main" id="{6EC34B00-F290-4C9C-BD95-074476E3DA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29" name="Text Box 204">
          <a:extLst>
            <a:ext uri="{FF2B5EF4-FFF2-40B4-BE49-F238E27FC236}">
              <a16:creationId xmlns:a16="http://schemas.microsoft.com/office/drawing/2014/main" id="{3DD090E7-4BCA-4577-9EBF-88D233EE7CE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0" name="Text Box 205">
          <a:extLst>
            <a:ext uri="{FF2B5EF4-FFF2-40B4-BE49-F238E27FC236}">
              <a16:creationId xmlns:a16="http://schemas.microsoft.com/office/drawing/2014/main" id="{505EF0C3-CA84-431D-8453-D345A769831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1" name="Text Box 204">
          <a:extLst>
            <a:ext uri="{FF2B5EF4-FFF2-40B4-BE49-F238E27FC236}">
              <a16:creationId xmlns:a16="http://schemas.microsoft.com/office/drawing/2014/main" id="{E488A30B-E5D6-4C2B-BFFC-B8B4E2BCBF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2" name="Text Box 205">
          <a:extLst>
            <a:ext uri="{FF2B5EF4-FFF2-40B4-BE49-F238E27FC236}">
              <a16:creationId xmlns:a16="http://schemas.microsoft.com/office/drawing/2014/main" id="{ECDF9349-0C45-493D-91E7-E2DE8AA41E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3" name="Text Box 204">
          <a:extLst>
            <a:ext uri="{FF2B5EF4-FFF2-40B4-BE49-F238E27FC236}">
              <a16:creationId xmlns:a16="http://schemas.microsoft.com/office/drawing/2014/main" id="{4949B6A7-8EDD-4830-AF0D-F6AC889DBD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4" name="Text Box 205">
          <a:extLst>
            <a:ext uri="{FF2B5EF4-FFF2-40B4-BE49-F238E27FC236}">
              <a16:creationId xmlns:a16="http://schemas.microsoft.com/office/drawing/2014/main" id="{B001CAA8-1850-46CD-B601-87CBCBC477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5" name="Text Box 204">
          <a:extLst>
            <a:ext uri="{FF2B5EF4-FFF2-40B4-BE49-F238E27FC236}">
              <a16:creationId xmlns:a16="http://schemas.microsoft.com/office/drawing/2014/main" id="{27A06D03-2EA1-4BB8-9552-23047DAECF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6" name="Text Box 205">
          <a:extLst>
            <a:ext uri="{FF2B5EF4-FFF2-40B4-BE49-F238E27FC236}">
              <a16:creationId xmlns:a16="http://schemas.microsoft.com/office/drawing/2014/main" id="{52F4723E-38C1-4FC5-BC10-9B58CEE13E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7" name="Text Box 204">
          <a:extLst>
            <a:ext uri="{FF2B5EF4-FFF2-40B4-BE49-F238E27FC236}">
              <a16:creationId xmlns:a16="http://schemas.microsoft.com/office/drawing/2014/main" id="{DCB14A46-A816-4B6E-9995-02278C86CCF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8" name="Text Box 205">
          <a:extLst>
            <a:ext uri="{FF2B5EF4-FFF2-40B4-BE49-F238E27FC236}">
              <a16:creationId xmlns:a16="http://schemas.microsoft.com/office/drawing/2014/main" id="{182B1CFD-4068-4391-A24C-CB3A5E640E3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39" name="Text Box 204">
          <a:extLst>
            <a:ext uri="{FF2B5EF4-FFF2-40B4-BE49-F238E27FC236}">
              <a16:creationId xmlns:a16="http://schemas.microsoft.com/office/drawing/2014/main" id="{18010BB0-72E2-4CA4-930B-2A915A21110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0" name="Text Box 205">
          <a:extLst>
            <a:ext uri="{FF2B5EF4-FFF2-40B4-BE49-F238E27FC236}">
              <a16:creationId xmlns:a16="http://schemas.microsoft.com/office/drawing/2014/main" id="{1BB4730F-D7FC-4863-807C-A1208AA284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1" name="Text Box 204">
          <a:extLst>
            <a:ext uri="{FF2B5EF4-FFF2-40B4-BE49-F238E27FC236}">
              <a16:creationId xmlns:a16="http://schemas.microsoft.com/office/drawing/2014/main" id="{A5846CDC-FDB7-4C56-9E99-3E2BB2C30DA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2" name="Text Box 205">
          <a:extLst>
            <a:ext uri="{FF2B5EF4-FFF2-40B4-BE49-F238E27FC236}">
              <a16:creationId xmlns:a16="http://schemas.microsoft.com/office/drawing/2014/main" id="{054F52AD-DA89-479D-9562-EE442AA4F16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3" name="Text Box 204">
          <a:extLst>
            <a:ext uri="{FF2B5EF4-FFF2-40B4-BE49-F238E27FC236}">
              <a16:creationId xmlns:a16="http://schemas.microsoft.com/office/drawing/2014/main" id="{D8925448-ECDA-492E-9E0E-DDA458A450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4" name="Text Box 205">
          <a:extLst>
            <a:ext uri="{FF2B5EF4-FFF2-40B4-BE49-F238E27FC236}">
              <a16:creationId xmlns:a16="http://schemas.microsoft.com/office/drawing/2014/main" id="{DA9B6341-3442-4055-AF5D-10C3D7338E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5" name="Text Box 204">
          <a:extLst>
            <a:ext uri="{FF2B5EF4-FFF2-40B4-BE49-F238E27FC236}">
              <a16:creationId xmlns:a16="http://schemas.microsoft.com/office/drawing/2014/main" id="{18805E52-1201-45C9-8642-6CC1D28021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6" name="Text Box 205">
          <a:extLst>
            <a:ext uri="{FF2B5EF4-FFF2-40B4-BE49-F238E27FC236}">
              <a16:creationId xmlns:a16="http://schemas.microsoft.com/office/drawing/2014/main" id="{2B9EB3DA-5C4A-4518-BB68-3B4BB77920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7" name="Text Box 204">
          <a:extLst>
            <a:ext uri="{FF2B5EF4-FFF2-40B4-BE49-F238E27FC236}">
              <a16:creationId xmlns:a16="http://schemas.microsoft.com/office/drawing/2014/main" id="{44BAD9DD-FB75-4E7B-BC76-8BA9510142D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8" name="Text Box 205">
          <a:extLst>
            <a:ext uri="{FF2B5EF4-FFF2-40B4-BE49-F238E27FC236}">
              <a16:creationId xmlns:a16="http://schemas.microsoft.com/office/drawing/2014/main" id="{636F451D-40FF-493C-86EE-4C1F6AB95A3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49" name="Text Box 204">
          <a:extLst>
            <a:ext uri="{FF2B5EF4-FFF2-40B4-BE49-F238E27FC236}">
              <a16:creationId xmlns:a16="http://schemas.microsoft.com/office/drawing/2014/main" id="{2020BB7D-639E-40C3-9FB8-6F0B8E48B08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0" name="Text Box 205">
          <a:extLst>
            <a:ext uri="{FF2B5EF4-FFF2-40B4-BE49-F238E27FC236}">
              <a16:creationId xmlns:a16="http://schemas.microsoft.com/office/drawing/2014/main" id="{8188C60B-2E33-4925-BDE0-E7EDAAB462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1" name="Text Box 204">
          <a:extLst>
            <a:ext uri="{FF2B5EF4-FFF2-40B4-BE49-F238E27FC236}">
              <a16:creationId xmlns:a16="http://schemas.microsoft.com/office/drawing/2014/main" id="{6369E630-C724-4357-A3C0-5800A61B66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2" name="Text Box 205">
          <a:extLst>
            <a:ext uri="{FF2B5EF4-FFF2-40B4-BE49-F238E27FC236}">
              <a16:creationId xmlns:a16="http://schemas.microsoft.com/office/drawing/2014/main" id="{42EA7C7A-2D44-43EB-8FEA-D594EE12AE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3" name="Text Box 204">
          <a:extLst>
            <a:ext uri="{FF2B5EF4-FFF2-40B4-BE49-F238E27FC236}">
              <a16:creationId xmlns:a16="http://schemas.microsoft.com/office/drawing/2014/main" id="{58C15717-F323-45EB-8CD0-0B5EACE22DC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4" name="Text Box 205">
          <a:extLst>
            <a:ext uri="{FF2B5EF4-FFF2-40B4-BE49-F238E27FC236}">
              <a16:creationId xmlns:a16="http://schemas.microsoft.com/office/drawing/2014/main" id="{83369A7A-8B6E-4667-8E23-937CB771ED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5" name="Text Box 204">
          <a:extLst>
            <a:ext uri="{FF2B5EF4-FFF2-40B4-BE49-F238E27FC236}">
              <a16:creationId xmlns:a16="http://schemas.microsoft.com/office/drawing/2014/main" id="{2A0EF0B2-9D09-457D-AFB5-D3EC2A91ED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6" name="Text Box 205">
          <a:extLst>
            <a:ext uri="{FF2B5EF4-FFF2-40B4-BE49-F238E27FC236}">
              <a16:creationId xmlns:a16="http://schemas.microsoft.com/office/drawing/2014/main" id="{3BADF6C8-AF95-4185-8D28-04487A76F10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7" name="Text Box 204">
          <a:extLst>
            <a:ext uri="{FF2B5EF4-FFF2-40B4-BE49-F238E27FC236}">
              <a16:creationId xmlns:a16="http://schemas.microsoft.com/office/drawing/2014/main" id="{A5DAC893-8BC7-464D-8D2E-4F71DD0DD8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8" name="Text Box 205">
          <a:extLst>
            <a:ext uri="{FF2B5EF4-FFF2-40B4-BE49-F238E27FC236}">
              <a16:creationId xmlns:a16="http://schemas.microsoft.com/office/drawing/2014/main" id="{4DDAF608-9757-45E3-8FB5-34727DE62B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59" name="Text Box 204">
          <a:extLst>
            <a:ext uri="{FF2B5EF4-FFF2-40B4-BE49-F238E27FC236}">
              <a16:creationId xmlns:a16="http://schemas.microsoft.com/office/drawing/2014/main" id="{5BD3D4D4-433E-415C-B1E9-6364A90A4A1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0" name="Text Box 205">
          <a:extLst>
            <a:ext uri="{FF2B5EF4-FFF2-40B4-BE49-F238E27FC236}">
              <a16:creationId xmlns:a16="http://schemas.microsoft.com/office/drawing/2014/main" id="{1220A4E5-825F-4846-BB31-40982A784F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1" name="Text Box 204">
          <a:extLst>
            <a:ext uri="{FF2B5EF4-FFF2-40B4-BE49-F238E27FC236}">
              <a16:creationId xmlns:a16="http://schemas.microsoft.com/office/drawing/2014/main" id="{C9E9C4AE-1FC2-4332-BAA1-6157BA860C4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2" name="Text Box 205">
          <a:extLst>
            <a:ext uri="{FF2B5EF4-FFF2-40B4-BE49-F238E27FC236}">
              <a16:creationId xmlns:a16="http://schemas.microsoft.com/office/drawing/2014/main" id="{B155AC0B-FE19-4405-8814-6E442B68348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3" name="Text Box 204">
          <a:extLst>
            <a:ext uri="{FF2B5EF4-FFF2-40B4-BE49-F238E27FC236}">
              <a16:creationId xmlns:a16="http://schemas.microsoft.com/office/drawing/2014/main" id="{B8B0D78C-3FA8-42E8-B572-457745B5B78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4" name="Text Box 205">
          <a:extLst>
            <a:ext uri="{FF2B5EF4-FFF2-40B4-BE49-F238E27FC236}">
              <a16:creationId xmlns:a16="http://schemas.microsoft.com/office/drawing/2014/main" id="{51ABC63B-7F04-40D1-B9E4-217BAF06DE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5" name="Text Box 204">
          <a:extLst>
            <a:ext uri="{FF2B5EF4-FFF2-40B4-BE49-F238E27FC236}">
              <a16:creationId xmlns:a16="http://schemas.microsoft.com/office/drawing/2014/main" id="{364C58AB-8DEB-4AB1-877A-485CEB71F9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6" name="Text Box 205">
          <a:extLst>
            <a:ext uri="{FF2B5EF4-FFF2-40B4-BE49-F238E27FC236}">
              <a16:creationId xmlns:a16="http://schemas.microsoft.com/office/drawing/2014/main" id="{BD2D2850-C415-4ED3-B57B-ADF22D30F75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7" name="Text Box 204">
          <a:extLst>
            <a:ext uri="{FF2B5EF4-FFF2-40B4-BE49-F238E27FC236}">
              <a16:creationId xmlns:a16="http://schemas.microsoft.com/office/drawing/2014/main" id="{71780199-AF23-4486-97B6-095B79537F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8" name="Text Box 205">
          <a:extLst>
            <a:ext uri="{FF2B5EF4-FFF2-40B4-BE49-F238E27FC236}">
              <a16:creationId xmlns:a16="http://schemas.microsoft.com/office/drawing/2014/main" id="{D452F5BD-A608-43C5-8F28-1391BF768C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69" name="Text Box 204">
          <a:extLst>
            <a:ext uri="{FF2B5EF4-FFF2-40B4-BE49-F238E27FC236}">
              <a16:creationId xmlns:a16="http://schemas.microsoft.com/office/drawing/2014/main" id="{78410100-0371-48FD-A5B0-507D7406FBE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0" name="Text Box 205">
          <a:extLst>
            <a:ext uri="{FF2B5EF4-FFF2-40B4-BE49-F238E27FC236}">
              <a16:creationId xmlns:a16="http://schemas.microsoft.com/office/drawing/2014/main" id="{3CD457E7-748A-4DBE-B1A9-AE2DB38FE7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1" name="Text Box 204">
          <a:extLst>
            <a:ext uri="{FF2B5EF4-FFF2-40B4-BE49-F238E27FC236}">
              <a16:creationId xmlns:a16="http://schemas.microsoft.com/office/drawing/2014/main" id="{A3A6D903-FF8A-4036-8191-039E448AFCD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2" name="Text Box 205">
          <a:extLst>
            <a:ext uri="{FF2B5EF4-FFF2-40B4-BE49-F238E27FC236}">
              <a16:creationId xmlns:a16="http://schemas.microsoft.com/office/drawing/2014/main" id="{1E55161D-7A0E-48D1-ABD8-32EB7C77844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3" name="Text Box 204">
          <a:extLst>
            <a:ext uri="{FF2B5EF4-FFF2-40B4-BE49-F238E27FC236}">
              <a16:creationId xmlns:a16="http://schemas.microsoft.com/office/drawing/2014/main" id="{9CB2CE1B-7701-48A8-B25B-55DE237B3AD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4" name="Text Box 205">
          <a:extLst>
            <a:ext uri="{FF2B5EF4-FFF2-40B4-BE49-F238E27FC236}">
              <a16:creationId xmlns:a16="http://schemas.microsoft.com/office/drawing/2014/main" id="{297D094F-5E39-4C43-9CC2-0328BE5AF7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5" name="Text Box 204">
          <a:extLst>
            <a:ext uri="{FF2B5EF4-FFF2-40B4-BE49-F238E27FC236}">
              <a16:creationId xmlns:a16="http://schemas.microsoft.com/office/drawing/2014/main" id="{4A633DC3-330A-4C8D-BEC5-99137A5339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6" name="Text Box 205">
          <a:extLst>
            <a:ext uri="{FF2B5EF4-FFF2-40B4-BE49-F238E27FC236}">
              <a16:creationId xmlns:a16="http://schemas.microsoft.com/office/drawing/2014/main" id="{AF85C160-B285-4B17-BF87-C1822DE671D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7" name="Text Box 204">
          <a:extLst>
            <a:ext uri="{FF2B5EF4-FFF2-40B4-BE49-F238E27FC236}">
              <a16:creationId xmlns:a16="http://schemas.microsoft.com/office/drawing/2014/main" id="{4FEA58F8-D5C9-41C4-AD2B-7E04C125C2F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8" name="Text Box 205">
          <a:extLst>
            <a:ext uri="{FF2B5EF4-FFF2-40B4-BE49-F238E27FC236}">
              <a16:creationId xmlns:a16="http://schemas.microsoft.com/office/drawing/2014/main" id="{934376D0-AD01-4F4E-85F5-635E56FD15C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79" name="Text Box 204">
          <a:extLst>
            <a:ext uri="{FF2B5EF4-FFF2-40B4-BE49-F238E27FC236}">
              <a16:creationId xmlns:a16="http://schemas.microsoft.com/office/drawing/2014/main" id="{A372AD96-ED8E-47A5-BEAD-8771A213E9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0" name="Text Box 205">
          <a:extLst>
            <a:ext uri="{FF2B5EF4-FFF2-40B4-BE49-F238E27FC236}">
              <a16:creationId xmlns:a16="http://schemas.microsoft.com/office/drawing/2014/main" id="{BB9FAA7B-6673-4468-A960-7F05D38BB97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1" name="Text Box 204">
          <a:extLst>
            <a:ext uri="{FF2B5EF4-FFF2-40B4-BE49-F238E27FC236}">
              <a16:creationId xmlns:a16="http://schemas.microsoft.com/office/drawing/2014/main" id="{F2A6ACC0-8A1D-463E-B40D-980DAE3B269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2" name="Text Box 204">
          <a:extLst>
            <a:ext uri="{FF2B5EF4-FFF2-40B4-BE49-F238E27FC236}">
              <a16:creationId xmlns:a16="http://schemas.microsoft.com/office/drawing/2014/main" id="{7E4A377F-1A97-49BD-BF9B-27DCA5E0B2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3" name="Text Box 205">
          <a:extLst>
            <a:ext uri="{FF2B5EF4-FFF2-40B4-BE49-F238E27FC236}">
              <a16:creationId xmlns:a16="http://schemas.microsoft.com/office/drawing/2014/main" id="{436E71E6-2B67-4E53-9CAA-A9793A36F10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4" name="Text Box 204">
          <a:extLst>
            <a:ext uri="{FF2B5EF4-FFF2-40B4-BE49-F238E27FC236}">
              <a16:creationId xmlns:a16="http://schemas.microsoft.com/office/drawing/2014/main" id="{4D7EBC5C-4BBC-4556-A921-DEB7AAA41F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5" name="Text Box 205">
          <a:extLst>
            <a:ext uri="{FF2B5EF4-FFF2-40B4-BE49-F238E27FC236}">
              <a16:creationId xmlns:a16="http://schemas.microsoft.com/office/drawing/2014/main" id="{FA8A170C-F741-47CB-8B8B-7CC48BE19D7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6" name="Text Box 204">
          <a:extLst>
            <a:ext uri="{FF2B5EF4-FFF2-40B4-BE49-F238E27FC236}">
              <a16:creationId xmlns:a16="http://schemas.microsoft.com/office/drawing/2014/main" id="{952AF2B5-993F-4749-A821-1FF7DE41AB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7" name="Text Box 205">
          <a:extLst>
            <a:ext uri="{FF2B5EF4-FFF2-40B4-BE49-F238E27FC236}">
              <a16:creationId xmlns:a16="http://schemas.microsoft.com/office/drawing/2014/main" id="{EC4856D5-E0F3-4E12-A984-64B2D1A7892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8" name="Text Box 204">
          <a:extLst>
            <a:ext uri="{FF2B5EF4-FFF2-40B4-BE49-F238E27FC236}">
              <a16:creationId xmlns:a16="http://schemas.microsoft.com/office/drawing/2014/main" id="{5861315F-D0DC-4943-966C-24D356EDC73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89" name="Text Box 205">
          <a:extLst>
            <a:ext uri="{FF2B5EF4-FFF2-40B4-BE49-F238E27FC236}">
              <a16:creationId xmlns:a16="http://schemas.microsoft.com/office/drawing/2014/main" id="{1BD6880D-EB34-4575-BDAC-4EA07241BB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0" name="Text Box 204">
          <a:extLst>
            <a:ext uri="{FF2B5EF4-FFF2-40B4-BE49-F238E27FC236}">
              <a16:creationId xmlns:a16="http://schemas.microsoft.com/office/drawing/2014/main" id="{AF9EA918-FDD0-4326-926F-B02642CA83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1" name="Text Box 205">
          <a:extLst>
            <a:ext uri="{FF2B5EF4-FFF2-40B4-BE49-F238E27FC236}">
              <a16:creationId xmlns:a16="http://schemas.microsoft.com/office/drawing/2014/main" id="{2E0A2FF1-D85F-4B76-9F78-1F07AEEF4AE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2" name="Text Box 204">
          <a:extLst>
            <a:ext uri="{FF2B5EF4-FFF2-40B4-BE49-F238E27FC236}">
              <a16:creationId xmlns:a16="http://schemas.microsoft.com/office/drawing/2014/main" id="{41E27332-8EE7-4F56-9AB5-7C6D4DE4A2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3" name="Text Box 205">
          <a:extLst>
            <a:ext uri="{FF2B5EF4-FFF2-40B4-BE49-F238E27FC236}">
              <a16:creationId xmlns:a16="http://schemas.microsoft.com/office/drawing/2014/main" id="{E260B4A2-A804-4476-B1AA-895CA2B19D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4" name="Text Box 204">
          <a:extLst>
            <a:ext uri="{FF2B5EF4-FFF2-40B4-BE49-F238E27FC236}">
              <a16:creationId xmlns:a16="http://schemas.microsoft.com/office/drawing/2014/main" id="{817B35E7-9016-4B5C-A462-BA70375E943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5" name="Text Box 205">
          <a:extLst>
            <a:ext uri="{FF2B5EF4-FFF2-40B4-BE49-F238E27FC236}">
              <a16:creationId xmlns:a16="http://schemas.microsoft.com/office/drawing/2014/main" id="{B5AAE8E8-D55B-4A67-A478-E503455025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6" name="Text Box 204">
          <a:extLst>
            <a:ext uri="{FF2B5EF4-FFF2-40B4-BE49-F238E27FC236}">
              <a16:creationId xmlns:a16="http://schemas.microsoft.com/office/drawing/2014/main" id="{95D759E3-BDCB-48EF-B7DD-DFA3AAFD3A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7" name="Text Box 205">
          <a:extLst>
            <a:ext uri="{FF2B5EF4-FFF2-40B4-BE49-F238E27FC236}">
              <a16:creationId xmlns:a16="http://schemas.microsoft.com/office/drawing/2014/main" id="{2DF869AC-914C-4FDA-8DB5-8AD2AA79F3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8" name="Text Box 204">
          <a:extLst>
            <a:ext uri="{FF2B5EF4-FFF2-40B4-BE49-F238E27FC236}">
              <a16:creationId xmlns:a16="http://schemas.microsoft.com/office/drawing/2014/main" id="{B3528F37-BE13-4329-896E-657EE5866C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499" name="Text Box 205">
          <a:extLst>
            <a:ext uri="{FF2B5EF4-FFF2-40B4-BE49-F238E27FC236}">
              <a16:creationId xmlns:a16="http://schemas.microsoft.com/office/drawing/2014/main" id="{2872320F-2BE1-4253-B228-789A7390A91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0" name="Text Box 204">
          <a:extLst>
            <a:ext uri="{FF2B5EF4-FFF2-40B4-BE49-F238E27FC236}">
              <a16:creationId xmlns:a16="http://schemas.microsoft.com/office/drawing/2014/main" id="{BC0892A1-876C-4939-9F12-0B83474D45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1" name="Text Box 205">
          <a:extLst>
            <a:ext uri="{FF2B5EF4-FFF2-40B4-BE49-F238E27FC236}">
              <a16:creationId xmlns:a16="http://schemas.microsoft.com/office/drawing/2014/main" id="{A9924B2B-9732-44BA-8BC8-9A8F318BAA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2" name="Text Box 204">
          <a:extLst>
            <a:ext uri="{FF2B5EF4-FFF2-40B4-BE49-F238E27FC236}">
              <a16:creationId xmlns:a16="http://schemas.microsoft.com/office/drawing/2014/main" id="{2CB9E62A-B8F0-45F6-8AF3-544E3D7B4E5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3" name="Text Box 205">
          <a:extLst>
            <a:ext uri="{FF2B5EF4-FFF2-40B4-BE49-F238E27FC236}">
              <a16:creationId xmlns:a16="http://schemas.microsoft.com/office/drawing/2014/main" id="{35DEF659-F13F-4E11-9165-30235C295A8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4" name="Text Box 204">
          <a:extLst>
            <a:ext uri="{FF2B5EF4-FFF2-40B4-BE49-F238E27FC236}">
              <a16:creationId xmlns:a16="http://schemas.microsoft.com/office/drawing/2014/main" id="{C2D209ED-CE54-46F7-87EE-5BA079529F2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5" name="Text Box 205">
          <a:extLst>
            <a:ext uri="{FF2B5EF4-FFF2-40B4-BE49-F238E27FC236}">
              <a16:creationId xmlns:a16="http://schemas.microsoft.com/office/drawing/2014/main" id="{8A0AD588-0123-4DCF-9C34-9D49565985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6" name="Text Box 204">
          <a:extLst>
            <a:ext uri="{FF2B5EF4-FFF2-40B4-BE49-F238E27FC236}">
              <a16:creationId xmlns:a16="http://schemas.microsoft.com/office/drawing/2014/main" id="{C3641ED4-242C-4092-B9C0-2C989C839B9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7" name="Text Box 205">
          <a:extLst>
            <a:ext uri="{FF2B5EF4-FFF2-40B4-BE49-F238E27FC236}">
              <a16:creationId xmlns:a16="http://schemas.microsoft.com/office/drawing/2014/main" id="{D64EC51A-0BE2-4186-93DC-685D576E971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8" name="Text Box 204">
          <a:extLst>
            <a:ext uri="{FF2B5EF4-FFF2-40B4-BE49-F238E27FC236}">
              <a16:creationId xmlns:a16="http://schemas.microsoft.com/office/drawing/2014/main" id="{62DDED8B-9DCB-4AF8-B484-F5799707128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09" name="Text Box 205">
          <a:extLst>
            <a:ext uri="{FF2B5EF4-FFF2-40B4-BE49-F238E27FC236}">
              <a16:creationId xmlns:a16="http://schemas.microsoft.com/office/drawing/2014/main" id="{2B0A661E-9222-469A-9FFC-EF6B50CE47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0" name="Text Box 204">
          <a:extLst>
            <a:ext uri="{FF2B5EF4-FFF2-40B4-BE49-F238E27FC236}">
              <a16:creationId xmlns:a16="http://schemas.microsoft.com/office/drawing/2014/main" id="{2226D9FE-5E36-4D3E-9387-6A2732DAF0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1" name="Text Box 205">
          <a:extLst>
            <a:ext uri="{FF2B5EF4-FFF2-40B4-BE49-F238E27FC236}">
              <a16:creationId xmlns:a16="http://schemas.microsoft.com/office/drawing/2014/main" id="{AAC18499-8C33-44E6-AA83-160C931DEF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2" name="Text Box 204">
          <a:extLst>
            <a:ext uri="{FF2B5EF4-FFF2-40B4-BE49-F238E27FC236}">
              <a16:creationId xmlns:a16="http://schemas.microsoft.com/office/drawing/2014/main" id="{69183149-FE2F-4295-93A9-5125B69270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3" name="Text Box 205">
          <a:extLst>
            <a:ext uri="{FF2B5EF4-FFF2-40B4-BE49-F238E27FC236}">
              <a16:creationId xmlns:a16="http://schemas.microsoft.com/office/drawing/2014/main" id="{DAC576B8-9603-4875-83B2-AF10F227C9D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4" name="Text Box 204">
          <a:extLst>
            <a:ext uri="{FF2B5EF4-FFF2-40B4-BE49-F238E27FC236}">
              <a16:creationId xmlns:a16="http://schemas.microsoft.com/office/drawing/2014/main" id="{A2782B3E-6C9E-484A-BD1D-66B480B43D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5" name="Text Box 205">
          <a:extLst>
            <a:ext uri="{FF2B5EF4-FFF2-40B4-BE49-F238E27FC236}">
              <a16:creationId xmlns:a16="http://schemas.microsoft.com/office/drawing/2014/main" id="{CCCC6CCD-9921-4409-BF8C-6F75474F32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6" name="Text Box 204">
          <a:extLst>
            <a:ext uri="{FF2B5EF4-FFF2-40B4-BE49-F238E27FC236}">
              <a16:creationId xmlns:a16="http://schemas.microsoft.com/office/drawing/2014/main" id="{8D617148-D759-46F8-A467-59C06BA9A4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7" name="Text Box 205">
          <a:extLst>
            <a:ext uri="{FF2B5EF4-FFF2-40B4-BE49-F238E27FC236}">
              <a16:creationId xmlns:a16="http://schemas.microsoft.com/office/drawing/2014/main" id="{B311AFF7-BC18-4E70-BBA0-9C8540BADE3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8" name="Text Box 204">
          <a:extLst>
            <a:ext uri="{FF2B5EF4-FFF2-40B4-BE49-F238E27FC236}">
              <a16:creationId xmlns:a16="http://schemas.microsoft.com/office/drawing/2014/main" id="{840B48A9-F429-49B1-B6EA-B9136DE2EF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19" name="Text Box 205">
          <a:extLst>
            <a:ext uri="{FF2B5EF4-FFF2-40B4-BE49-F238E27FC236}">
              <a16:creationId xmlns:a16="http://schemas.microsoft.com/office/drawing/2014/main" id="{A2E98830-41D4-4AEC-B820-4C2F5982D01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0" name="Text Box 204">
          <a:extLst>
            <a:ext uri="{FF2B5EF4-FFF2-40B4-BE49-F238E27FC236}">
              <a16:creationId xmlns:a16="http://schemas.microsoft.com/office/drawing/2014/main" id="{EBDDF765-CD0C-4ACB-8D18-453E8872B27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1" name="Text Box 205">
          <a:extLst>
            <a:ext uri="{FF2B5EF4-FFF2-40B4-BE49-F238E27FC236}">
              <a16:creationId xmlns:a16="http://schemas.microsoft.com/office/drawing/2014/main" id="{EF353AE4-5BD0-4A80-AEC0-5F6D16F790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2" name="Text Box 204">
          <a:extLst>
            <a:ext uri="{FF2B5EF4-FFF2-40B4-BE49-F238E27FC236}">
              <a16:creationId xmlns:a16="http://schemas.microsoft.com/office/drawing/2014/main" id="{A5A357BC-9316-4560-98BB-0F8B342D1B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3" name="Text Box 205">
          <a:extLst>
            <a:ext uri="{FF2B5EF4-FFF2-40B4-BE49-F238E27FC236}">
              <a16:creationId xmlns:a16="http://schemas.microsoft.com/office/drawing/2014/main" id="{BB958035-127C-4056-B03F-2937119CC57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4" name="Text Box 204">
          <a:extLst>
            <a:ext uri="{FF2B5EF4-FFF2-40B4-BE49-F238E27FC236}">
              <a16:creationId xmlns:a16="http://schemas.microsoft.com/office/drawing/2014/main" id="{6D273C31-DBB9-4702-8A5B-5225C2CF7B6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5" name="Text Box 205">
          <a:extLst>
            <a:ext uri="{FF2B5EF4-FFF2-40B4-BE49-F238E27FC236}">
              <a16:creationId xmlns:a16="http://schemas.microsoft.com/office/drawing/2014/main" id="{03C8B9C7-C701-48AB-B4B3-84A63CD54E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6" name="Text Box 204">
          <a:extLst>
            <a:ext uri="{FF2B5EF4-FFF2-40B4-BE49-F238E27FC236}">
              <a16:creationId xmlns:a16="http://schemas.microsoft.com/office/drawing/2014/main" id="{8931D375-3382-4741-9922-CBE4E0DEE9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7" name="Text Box 205">
          <a:extLst>
            <a:ext uri="{FF2B5EF4-FFF2-40B4-BE49-F238E27FC236}">
              <a16:creationId xmlns:a16="http://schemas.microsoft.com/office/drawing/2014/main" id="{34AEEF31-6494-45D0-B765-72A1E07CD4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8" name="Text Box 204">
          <a:extLst>
            <a:ext uri="{FF2B5EF4-FFF2-40B4-BE49-F238E27FC236}">
              <a16:creationId xmlns:a16="http://schemas.microsoft.com/office/drawing/2014/main" id="{6725BA0B-1C9F-476C-8C16-90467BFFEC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29" name="Text Box 205">
          <a:extLst>
            <a:ext uri="{FF2B5EF4-FFF2-40B4-BE49-F238E27FC236}">
              <a16:creationId xmlns:a16="http://schemas.microsoft.com/office/drawing/2014/main" id="{14E187F0-5EA4-479B-9830-56AF962FD1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0" name="Text Box 204">
          <a:extLst>
            <a:ext uri="{FF2B5EF4-FFF2-40B4-BE49-F238E27FC236}">
              <a16:creationId xmlns:a16="http://schemas.microsoft.com/office/drawing/2014/main" id="{3755D04F-535E-4B66-B50E-933B045DB71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1" name="Text Box 205">
          <a:extLst>
            <a:ext uri="{FF2B5EF4-FFF2-40B4-BE49-F238E27FC236}">
              <a16:creationId xmlns:a16="http://schemas.microsoft.com/office/drawing/2014/main" id="{655D14DD-7632-49EA-A16B-67C81C7494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2" name="Text Box 204">
          <a:extLst>
            <a:ext uri="{FF2B5EF4-FFF2-40B4-BE49-F238E27FC236}">
              <a16:creationId xmlns:a16="http://schemas.microsoft.com/office/drawing/2014/main" id="{2AD211B0-646B-4DF2-92A0-6552313F757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3" name="Text Box 205">
          <a:extLst>
            <a:ext uri="{FF2B5EF4-FFF2-40B4-BE49-F238E27FC236}">
              <a16:creationId xmlns:a16="http://schemas.microsoft.com/office/drawing/2014/main" id="{060DE4BE-9E22-4CB6-A03B-D30CBE442B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4" name="Text Box 204">
          <a:extLst>
            <a:ext uri="{FF2B5EF4-FFF2-40B4-BE49-F238E27FC236}">
              <a16:creationId xmlns:a16="http://schemas.microsoft.com/office/drawing/2014/main" id="{89FFBFDF-D718-4EBD-B527-FFFCB78515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5" name="Text Box 205">
          <a:extLst>
            <a:ext uri="{FF2B5EF4-FFF2-40B4-BE49-F238E27FC236}">
              <a16:creationId xmlns:a16="http://schemas.microsoft.com/office/drawing/2014/main" id="{F5C3B193-9C98-46F4-AEDE-BDB56B5E70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6" name="Text Box 204">
          <a:extLst>
            <a:ext uri="{FF2B5EF4-FFF2-40B4-BE49-F238E27FC236}">
              <a16:creationId xmlns:a16="http://schemas.microsoft.com/office/drawing/2014/main" id="{F22C5DCD-1339-4CF2-AF03-48984D61591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7" name="Text Box 205">
          <a:extLst>
            <a:ext uri="{FF2B5EF4-FFF2-40B4-BE49-F238E27FC236}">
              <a16:creationId xmlns:a16="http://schemas.microsoft.com/office/drawing/2014/main" id="{4C43F56B-D5DB-4B6E-8B66-BF6AF25A40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8" name="Text Box 204">
          <a:extLst>
            <a:ext uri="{FF2B5EF4-FFF2-40B4-BE49-F238E27FC236}">
              <a16:creationId xmlns:a16="http://schemas.microsoft.com/office/drawing/2014/main" id="{3B27992C-0452-4DC0-9898-56FAC4B522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39" name="Text Box 205">
          <a:extLst>
            <a:ext uri="{FF2B5EF4-FFF2-40B4-BE49-F238E27FC236}">
              <a16:creationId xmlns:a16="http://schemas.microsoft.com/office/drawing/2014/main" id="{CF8E5F6C-A80A-40B0-BC26-C12312E92B9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0" name="Text Box 204">
          <a:extLst>
            <a:ext uri="{FF2B5EF4-FFF2-40B4-BE49-F238E27FC236}">
              <a16:creationId xmlns:a16="http://schemas.microsoft.com/office/drawing/2014/main" id="{3E4DD524-1410-4DBD-9BAD-AAB65C0F82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1" name="Text Box 205">
          <a:extLst>
            <a:ext uri="{FF2B5EF4-FFF2-40B4-BE49-F238E27FC236}">
              <a16:creationId xmlns:a16="http://schemas.microsoft.com/office/drawing/2014/main" id="{9464992F-C8A0-440B-BCE2-7BD8DB39E2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2" name="Text Box 204">
          <a:extLst>
            <a:ext uri="{FF2B5EF4-FFF2-40B4-BE49-F238E27FC236}">
              <a16:creationId xmlns:a16="http://schemas.microsoft.com/office/drawing/2014/main" id="{0F4B5740-0BE0-48BC-8586-5E58DA8567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3" name="Text Box 205">
          <a:extLst>
            <a:ext uri="{FF2B5EF4-FFF2-40B4-BE49-F238E27FC236}">
              <a16:creationId xmlns:a16="http://schemas.microsoft.com/office/drawing/2014/main" id="{67739B13-947F-405D-9EFC-0EB239274E1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4" name="Text Box 204">
          <a:extLst>
            <a:ext uri="{FF2B5EF4-FFF2-40B4-BE49-F238E27FC236}">
              <a16:creationId xmlns:a16="http://schemas.microsoft.com/office/drawing/2014/main" id="{C8B7BF35-0BD6-431E-97C4-637AA6D49B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5" name="Text Box 205">
          <a:extLst>
            <a:ext uri="{FF2B5EF4-FFF2-40B4-BE49-F238E27FC236}">
              <a16:creationId xmlns:a16="http://schemas.microsoft.com/office/drawing/2014/main" id="{99E7328A-E260-4AD7-ABFE-4FAA5674EF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6" name="Text Box 204">
          <a:extLst>
            <a:ext uri="{FF2B5EF4-FFF2-40B4-BE49-F238E27FC236}">
              <a16:creationId xmlns:a16="http://schemas.microsoft.com/office/drawing/2014/main" id="{BA2587AE-BAE1-4664-AA99-25019C1FF60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7" name="Text Box 205">
          <a:extLst>
            <a:ext uri="{FF2B5EF4-FFF2-40B4-BE49-F238E27FC236}">
              <a16:creationId xmlns:a16="http://schemas.microsoft.com/office/drawing/2014/main" id="{9BADE675-969B-41B1-A39A-7F382C9B75B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8" name="Text Box 204">
          <a:extLst>
            <a:ext uri="{FF2B5EF4-FFF2-40B4-BE49-F238E27FC236}">
              <a16:creationId xmlns:a16="http://schemas.microsoft.com/office/drawing/2014/main" id="{4F563CAA-27BC-45C0-82EB-EF1465410D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49" name="Text Box 205">
          <a:extLst>
            <a:ext uri="{FF2B5EF4-FFF2-40B4-BE49-F238E27FC236}">
              <a16:creationId xmlns:a16="http://schemas.microsoft.com/office/drawing/2014/main" id="{CD21E564-64A3-47C4-B0A0-DD63417A83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0" name="Text Box 204">
          <a:extLst>
            <a:ext uri="{FF2B5EF4-FFF2-40B4-BE49-F238E27FC236}">
              <a16:creationId xmlns:a16="http://schemas.microsoft.com/office/drawing/2014/main" id="{FEF30FCE-ADC9-4EC0-9DAB-4F71956FF7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1" name="Text Box 205">
          <a:extLst>
            <a:ext uri="{FF2B5EF4-FFF2-40B4-BE49-F238E27FC236}">
              <a16:creationId xmlns:a16="http://schemas.microsoft.com/office/drawing/2014/main" id="{131C173B-45FB-4F83-BE24-411CF2381EF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2" name="Text Box 204">
          <a:extLst>
            <a:ext uri="{FF2B5EF4-FFF2-40B4-BE49-F238E27FC236}">
              <a16:creationId xmlns:a16="http://schemas.microsoft.com/office/drawing/2014/main" id="{F6EB690B-8B3E-4FB3-BCBE-DE178B6EF9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3" name="Text Box 205">
          <a:extLst>
            <a:ext uri="{FF2B5EF4-FFF2-40B4-BE49-F238E27FC236}">
              <a16:creationId xmlns:a16="http://schemas.microsoft.com/office/drawing/2014/main" id="{E5C9A4C5-643D-48ED-89C2-703CECF989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4" name="Text Box 204">
          <a:extLst>
            <a:ext uri="{FF2B5EF4-FFF2-40B4-BE49-F238E27FC236}">
              <a16:creationId xmlns:a16="http://schemas.microsoft.com/office/drawing/2014/main" id="{491FA784-F8E4-4BC3-945A-E26272FC6E7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5" name="Text Box 205">
          <a:extLst>
            <a:ext uri="{FF2B5EF4-FFF2-40B4-BE49-F238E27FC236}">
              <a16:creationId xmlns:a16="http://schemas.microsoft.com/office/drawing/2014/main" id="{CAC5895B-368F-4CC6-B4A9-12DF967205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6" name="Text Box 204">
          <a:extLst>
            <a:ext uri="{FF2B5EF4-FFF2-40B4-BE49-F238E27FC236}">
              <a16:creationId xmlns:a16="http://schemas.microsoft.com/office/drawing/2014/main" id="{8F1DF150-0A1B-471A-AFA0-C58BC27736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7" name="Text Box 205">
          <a:extLst>
            <a:ext uri="{FF2B5EF4-FFF2-40B4-BE49-F238E27FC236}">
              <a16:creationId xmlns:a16="http://schemas.microsoft.com/office/drawing/2014/main" id="{8A3B921D-2B3D-4596-A249-E32419EDFC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8" name="Text Box 204">
          <a:extLst>
            <a:ext uri="{FF2B5EF4-FFF2-40B4-BE49-F238E27FC236}">
              <a16:creationId xmlns:a16="http://schemas.microsoft.com/office/drawing/2014/main" id="{E8AD1D3D-4D71-48AF-AE08-DE585347048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59" name="Text Box 205">
          <a:extLst>
            <a:ext uri="{FF2B5EF4-FFF2-40B4-BE49-F238E27FC236}">
              <a16:creationId xmlns:a16="http://schemas.microsoft.com/office/drawing/2014/main" id="{B162326E-2F5A-41A4-9E38-CF5991139D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0" name="Text Box 204">
          <a:extLst>
            <a:ext uri="{FF2B5EF4-FFF2-40B4-BE49-F238E27FC236}">
              <a16:creationId xmlns:a16="http://schemas.microsoft.com/office/drawing/2014/main" id="{EC8B7D3F-FEC8-4708-A13C-2953088C67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1" name="Text Box 205">
          <a:extLst>
            <a:ext uri="{FF2B5EF4-FFF2-40B4-BE49-F238E27FC236}">
              <a16:creationId xmlns:a16="http://schemas.microsoft.com/office/drawing/2014/main" id="{2E355A64-5537-46D4-8B19-19EE9E2472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2" name="Text Box 204">
          <a:extLst>
            <a:ext uri="{FF2B5EF4-FFF2-40B4-BE49-F238E27FC236}">
              <a16:creationId xmlns:a16="http://schemas.microsoft.com/office/drawing/2014/main" id="{42374EAD-9A3B-4A7F-B4AF-EBF39AFFFF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3" name="Text Box 205">
          <a:extLst>
            <a:ext uri="{FF2B5EF4-FFF2-40B4-BE49-F238E27FC236}">
              <a16:creationId xmlns:a16="http://schemas.microsoft.com/office/drawing/2014/main" id="{1F1C35EC-BD8F-414A-8ADF-29FB76C6A7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4" name="Text Box 204">
          <a:extLst>
            <a:ext uri="{FF2B5EF4-FFF2-40B4-BE49-F238E27FC236}">
              <a16:creationId xmlns:a16="http://schemas.microsoft.com/office/drawing/2014/main" id="{E6280B3A-1465-4487-B7D8-0413AACEE00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5" name="Text Box 205">
          <a:extLst>
            <a:ext uri="{FF2B5EF4-FFF2-40B4-BE49-F238E27FC236}">
              <a16:creationId xmlns:a16="http://schemas.microsoft.com/office/drawing/2014/main" id="{45C91A28-4372-49C1-945E-E8AAEA29AA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6" name="Text Box 204">
          <a:extLst>
            <a:ext uri="{FF2B5EF4-FFF2-40B4-BE49-F238E27FC236}">
              <a16:creationId xmlns:a16="http://schemas.microsoft.com/office/drawing/2014/main" id="{9B16D300-023A-4FFE-B89B-BDC8CF7C54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7" name="Text Box 205">
          <a:extLst>
            <a:ext uri="{FF2B5EF4-FFF2-40B4-BE49-F238E27FC236}">
              <a16:creationId xmlns:a16="http://schemas.microsoft.com/office/drawing/2014/main" id="{68AB2D93-6F01-43A2-B7E6-7DA41932131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8" name="Text Box 204">
          <a:extLst>
            <a:ext uri="{FF2B5EF4-FFF2-40B4-BE49-F238E27FC236}">
              <a16:creationId xmlns:a16="http://schemas.microsoft.com/office/drawing/2014/main" id="{DF43EC3A-3120-42F7-BED4-742E509695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69" name="Text Box 205">
          <a:extLst>
            <a:ext uri="{FF2B5EF4-FFF2-40B4-BE49-F238E27FC236}">
              <a16:creationId xmlns:a16="http://schemas.microsoft.com/office/drawing/2014/main" id="{D52DEDC5-8582-4096-A3C7-B5D00D1C87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0" name="Text Box 204">
          <a:extLst>
            <a:ext uri="{FF2B5EF4-FFF2-40B4-BE49-F238E27FC236}">
              <a16:creationId xmlns:a16="http://schemas.microsoft.com/office/drawing/2014/main" id="{0BAC4B99-DC7F-4B19-ABD6-87496D4860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1" name="Text Box 205">
          <a:extLst>
            <a:ext uri="{FF2B5EF4-FFF2-40B4-BE49-F238E27FC236}">
              <a16:creationId xmlns:a16="http://schemas.microsoft.com/office/drawing/2014/main" id="{A06BF005-AA1F-4AE5-B864-12CC03B0B9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2" name="Text Box 204">
          <a:extLst>
            <a:ext uri="{FF2B5EF4-FFF2-40B4-BE49-F238E27FC236}">
              <a16:creationId xmlns:a16="http://schemas.microsoft.com/office/drawing/2014/main" id="{41D4BF5B-99C9-4B79-84FA-EF149F2C9D5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3" name="Text Box 205">
          <a:extLst>
            <a:ext uri="{FF2B5EF4-FFF2-40B4-BE49-F238E27FC236}">
              <a16:creationId xmlns:a16="http://schemas.microsoft.com/office/drawing/2014/main" id="{DDC5D6E2-84D9-4611-8D28-6DC00337B4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4" name="Text Box 204">
          <a:extLst>
            <a:ext uri="{FF2B5EF4-FFF2-40B4-BE49-F238E27FC236}">
              <a16:creationId xmlns:a16="http://schemas.microsoft.com/office/drawing/2014/main" id="{0899F6AB-C306-466B-B405-5AE85FC376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5" name="Text Box 205">
          <a:extLst>
            <a:ext uri="{FF2B5EF4-FFF2-40B4-BE49-F238E27FC236}">
              <a16:creationId xmlns:a16="http://schemas.microsoft.com/office/drawing/2014/main" id="{10968179-4838-4CC1-9277-E2723E6BB3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6" name="Text Box 204">
          <a:extLst>
            <a:ext uri="{FF2B5EF4-FFF2-40B4-BE49-F238E27FC236}">
              <a16:creationId xmlns:a16="http://schemas.microsoft.com/office/drawing/2014/main" id="{43A3BB94-6BFB-4385-9902-C2FC92CC8D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7" name="Text Box 205">
          <a:extLst>
            <a:ext uri="{FF2B5EF4-FFF2-40B4-BE49-F238E27FC236}">
              <a16:creationId xmlns:a16="http://schemas.microsoft.com/office/drawing/2014/main" id="{9688904C-1504-4655-9F8C-A517EFAED9A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8" name="Text Box 204">
          <a:extLst>
            <a:ext uri="{FF2B5EF4-FFF2-40B4-BE49-F238E27FC236}">
              <a16:creationId xmlns:a16="http://schemas.microsoft.com/office/drawing/2014/main" id="{C0466346-EFE2-4B95-AC15-4E1ADED625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79" name="Text Box 205">
          <a:extLst>
            <a:ext uri="{FF2B5EF4-FFF2-40B4-BE49-F238E27FC236}">
              <a16:creationId xmlns:a16="http://schemas.microsoft.com/office/drawing/2014/main" id="{16B2A254-ADF3-4C7D-B01E-B149AE7D26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0" name="Text Box 204">
          <a:extLst>
            <a:ext uri="{FF2B5EF4-FFF2-40B4-BE49-F238E27FC236}">
              <a16:creationId xmlns:a16="http://schemas.microsoft.com/office/drawing/2014/main" id="{3F9B0EAF-DDA0-4EBD-A8CF-60093CC3DD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1" name="Text Box 205">
          <a:extLst>
            <a:ext uri="{FF2B5EF4-FFF2-40B4-BE49-F238E27FC236}">
              <a16:creationId xmlns:a16="http://schemas.microsoft.com/office/drawing/2014/main" id="{5C23D269-E377-4009-8C19-39F9BB0A9E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2" name="Text Box 204">
          <a:extLst>
            <a:ext uri="{FF2B5EF4-FFF2-40B4-BE49-F238E27FC236}">
              <a16:creationId xmlns:a16="http://schemas.microsoft.com/office/drawing/2014/main" id="{5A161BA8-25B7-48C2-A7AB-B21BC986FD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3" name="Text Box 205">
          <a:extLst>
            <a:ext uri="{FF2B5EF4-FFF2-40B4-BE49-F238E27FC236}">
              <a16:creationId xmlns:a16="http://schemas.microsoft.com/office/drawing/2014/main" id="{EDE8C60A-9ECB-4E9E-9626-30C30B6987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4" name="Text Box 204">
          <a:extLst>
            <a:ext uri="{FF2B5EF4-FFF2-40B4-BE49-F238E27FC236}">
              <a16:creationId xmlns:a16="http://schemas.microsoft.com/office/drawing/2014/main" id="{0227579B-C51C-48EB-8922-DECB3A92AAE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5" name="Text Box 205">
          <a:extLst>
            <a:ext uri="{FF2B5EF4-FFF2-40B4-BE49-F238E27FC236}">
              <a16:creationId xmlns:a16="http://schemas.microsoft.com/office/drawing/2014/main" id="{ECD8D922-98FF-4DCC-A664-72EBD1A436F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6" name="Text Box 204">
          <a:extLst>
            <a:ext uri="{FF2B5EF4-FFF2-40B4-BE49-F238E27FC236}">
              <a16:creationId xmlns:a16="http://schemas.microsoft.com/office/drawing/2014/main" id="{34483E14-CE68-4963-8624-EA5F6B2D63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7" name="Text Box 205">
          <a:extLst>
            <a:ext uri="{FF2B5EF4-FFF2-40B4-BE49-F238E27FC236}">
              <a16:creationId xmlns:a16="http://schemas.microsoft.com/office/drawing/2014/main" id="{F94C3BF9-42F4-4402-A456-F3B1060E73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8" name="Text Box 204">
          <a:extLst>
            <a:ext uri="{FF2B5EF4-FFF2-40B4-BE49-F238E27FC236}">
              <a16:creationId xmlns:a16="http://schemas.microsoft.com/office/drawing/2014/main" id="{6B4782E8-F241-47AC-8EB8-5C05025E45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89" name="Text Box 205">
          <a:extLst>
            <a:ext uri="{FF2B5EF4-FFF2-40B4-BE49-F238E27FC236}">
              <a16:creationId xmlns:a16="http://schemas.microsoft.com/office/drawing/2014/main" id="{470CE2DD-904D-41FA-8740-AB29977C36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0" name="Text Box 204">
          <a:extLst>
            <a:ext uri="{FF2B5EF4-FFF2-40B4-BE49-F238E27FC236}">
              <a16:creationId xmlns:a16="http://schemas.microsoft.com/office/drawing/2014/main" id="{D43E7F1D-785E-43D2-B1FB-68B36238CAC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1" name="Text Box 205">
          <a:extLst>
            <a:ext uri="{FF2B5EF4-FFF2-40B4-BE49-F238E27FC236}">
              <a16:creationId xmlns:a16="http://schemas.microsoft.com/office/drawing/2014/main" id="{FE64B0CE-79CF-4652-BD70-63B473F2F9D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2" name="Text Box 204">
          <a:extLst>
            <a:ext uri="{FF2B5EF4-FFF2-40B4-BE49-F238E27FC236}">
              <a16:creationId xmlns:a16="http://schemas.microsoft.com/office/drawing/2014/main" id="{6BEC2DB0-2F37-425D-B0A0-7894049E1B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3" name="Text Box 205">
          <a:extLst>
            <a:ext uri="{FF2B5EF4-FFF2-40B4-BE49-F238E27FC236}">
              <a16:creationId xmlns:a16="http://schemas.microsoft.com/office/drawing/2014/main" id="{8F24294B-0A6B-4892-885A-975385FB94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4" name="Text Box 204">
          <a:extLst>
            <a:ext uri="{FF2B5EF4-FFF2-40B4-BE49-F238E27FC236}">
              <a16:creationId xmlns:a16="http://schemas.microsoft.com/office/drawing/2014/main" id="{A16597F6-E829-4C76-B134-C9B79C271B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5" name="Text Box 205">
          <a:extLst>
            <a:ext uri="{FF2B5EF4-FFF2-40B4-BE49-F238E27FC236}">
              <a16:creationId xmlns:a16="http://schemas.microsoft.com/office/drawing/2014/main" id="{E789B9C3-B0B4-4FF7-BFA7-356B77ECF1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6" name="Text Box 204">
          <a:extLst>
            <a:ext uri="{FF2B5EF4-FFF2-40B4-BE49-F238E27FC236}">
              <a16:creationId xmlns:a16="http://schemas.microsoft.com/office/drawing/2014/main" id="{6CACB720-C941-4548-87B4-5E074342CC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7" name="Text Box 205">
          <a:extLst>
            <a:ext uri="{FF2B5EF4-FFF2-40B4-BE49-F238E27FC236}">
              <a16:creationId xmlns:a16="http://schemas.microsoft.com/office/drawing/2014/main" id="{93877E3D-B151-4C31-9D11-E54FFFF075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8" name="Text Box 204">
          <a:extLst>
            <a:ext uri="{FF2B5EF4-FFF2-40B4-BE49-F238E27FC236}">
              <a16:creationId xmlns:a16="http://schemas.microsoft.com/office/drawing/2014/main" id="{C9EED610-EC84-4AD8-9CB4-422C6A65AFC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599" name="Text Box 205">
          <a:extLst>
            <a:ext uri="{FF2B5EF4-FFF2-40B4-BE49-F238E27FC236}">
              <a16:creationId xmlns:a16="http://schemas.microsoft.com/office/drawing/2014/main" id="{4E5D68A4-E2E8-4051-90DE-5FA621AB39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0" name="Text Box 204">
          <a:extLst>
            <a:ext uri="{FF2B5EF4-FFF2-40B4-BE49-F238E27FC236}">
              <a16:creationId xmlns:a16="http://schemas.microsoft.com/office/drawing/2014/main" id="{B0E66C66-51CC-48C3-916B-B1C0D083CE7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1" name="Text Box 205">
          <a:extLst>
            <a:ext uri="{FF2B5EF4-FFF2-40B4-BE49-F238E27FC236}">
              <a16:creationId xmlns:a16="http://schemas.microsoft.com/office/drawing/2014/main" id="{FEB17212-C77C-4937-826F-AD21D52971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2" name="Text Box 204">
          <a:extLst>
            <a:ext uri="{FF2B5EF4-FFF2-40B4-BE49-F238E27FC236}">
              <a16:creationId xmlns:a16="http://schemas.microsoft.com/office/drawing/2014/main" id="{4E90342F-7B58-4C5E-A24E-AD66EFB7ED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3" name="Text Box 205">
          <a:extLst>
            <a:ext uri="{FF2B5EF4-FFF2-40B4-BE49-F238E27FC236}">
              <a16:creationId xmlns:a16="http://schemas.microsoft.com/office/drawing/2014/main" id="{72C5F3D1-AAFE-45AB-87E7-8E74DA55DC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4" name="Text Box 204">
          <a:extLst>
            <a:ext uri="{FF2B5EF4-FFF2-40B4-BE49-F238E27FC236}">
              <a16:creationId xmlns:a16="http://schemas.microsoft.com/office/drawing/2014/main" id="{934DD424-3294-41BD-A293-906D4B08A0A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5" name="Text Box 205">
          <a:extLst>
            <a:ext uri="{FF2B5EF4-FFF2-40B4-BE49-F238E27FC236}">
              <a16:creationId xmlns:a16="http://schemas.microsoft.com/office/drawing/2014/main" id="{20FB0BCE-C073-4D21-A514-11186D2BA3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6" name="Text Box 204">
          <a:extLst>
            <a:ext uri="{FF2B5EF4-FFF2-40B4-BE49-F238E27FC236}">
              <a16:creationId xmlns:a16="http://schemas.microsoft.com/office/drawing/2014/main" id="{F97E043A-1B0F-4605-A89F-A583BB37C8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7" name="Text Box 205">
          <a:extLst>
            <a:ext uri="{FF2B5EF4-FFF2-40B4-BE49-F238E27FC236}">
              <a16:creationId xmlns:a16="http://schemas.microsoft.com/office/drawing/2014/main" id="{7A3A5308-83A0-44B6-98A1-4A89AEB523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8" name="Text Box 204">
          <a:extLst>
            <a:ext uri="{FF2B5EF4-FFF2-40B4-BE49-F238E27FC236}">
              <a16:creationId xmlns:a16="http://schemas.microsoft.com/office/drawing/2014/main" id="{27F26E82-7925-4D32-BA4D-97236057C94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09" name="Text Box 205">
          <a:extLst>
            <a:ext uri="{FF2B5EF4-FFF2-40B4-BE49-F238E27FC236}">
              <a16:creationId xmlns:a16="http://schemas.microsoft.com/office/drawing/2014/main" id="{1E913484-D77B-4E16-BF7D-A66C9BE5A6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0" name="Text Box 204">
          <a:extLst>
            <a:ext uri="{FF2B5EF4-FFF2-40B4-BE49-F238E27FC236}">
              <a16:creationId xmlns:a16="http://schemas.microsoft.com/office/drawing/2014/main" id="{237EB435-6602-4861-83CE-31F1F96D0AB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1" name="Text Box 205">
          <a:extLst>
            <a:ext uri="{FF2B5EF4-FFF2-40B4-BE49-F238E27FC236}">
              <a16:creationId xmlns:a16="http://schemas.microsoft.com/office/drawing/2014/main" id="{65EC078A-DBDB-4CD9-93FD-70F31E3F889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2" name="Text Box 204">
          <a:extLst>
            <a:ext uri="{FF2B5EF4-FFF2-40B4-BE49-F238E27FC236}">
              <a16:creationId xmlns:a16="http://schemas.microsoft.com/office/drawing/2014/main" id="{02347FBF-BA7F-495D-8680-E138ED8893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3" name="Text Box 205">
          <a:extLst>
            <a:ext uri="{FF2B5EF4-FFF2-40B4-BE49-F238E27FC236}">
              <a16:creationId xmlns:a16="http://schemas.microsoft.com/office/drawing/2014/main" id="{84E4E87B-0ADE-4B21-8B4B-D64B2A819D4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4" name="Text Box 204">
          <a:extLst>
            <a:ext uri="{FF2B5EF4-FFF2-40B4-BE49-F238E27FC236}">
              <a16:creationId xmlns:a16="http://schemas.microsoft.com/office/drawing/2014/main" id="{8DFDB33C-22B6-47A1-A377-D8850752B9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5" name="Text Box 205">
          <a:extLst>
            <a:ext uri="{FF2B5EF4-FFF2-40B4-BE49-F238E27FC236}">
              <a16:creationId xmlns:a16="http://schemas.microsoft.com/office/drawing/2014/main" id="{BF5AA7F7-8C29-45E4-AA33-35268B0FCC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6" name="Text Box 204">
          <a:extLst>
            <a:ext uri="{FF2B5EF4-FFF2-40B4-BE49-F238E27FC236}">
              <a16:creationId xmlns:a16="http://schemas.microsoft.com/office/drawing/2014/main" id="{E04B0710-0356-4AB7-B2BE-98D69635CE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7" name="Text Box 205">
          <a:extLst>
            <a:ext uri="{FF2B5EF4-FFF2-40B4-BE49-F238E27FC236}">
              <a16:creationId xmlns:a16="http://schemas.microsoft.com/office/drawing/2014/main" id="{0BBBCCD5-5F54-4D87-93D0-CE47F31BB6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8" name="Text Box 204">
          <a:extLst>
            <a:ext uri="{FF2B5EF4-FFF2-40B4-BE49-F238E27FC236}">
              <a16:creationId xmlns:a16="http://schemas.microsoft.com/office/drawing/2014/main" id="{7F5CC3E6-61DB-41C2-94B6-BDE6D0295AF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19" name="Text Box 205">
          <a:extLst>
            <a:ext uri="{FF2B5EF4-FFF2-40B4-BE49-F238E27FC236}">
              <a16:creationId xmlns:a16="http://schemas.microsoft.com/office/drawing/2014/main" id="{F1736EE5-EB60-4C60-8082-C4351EFA37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0" name="Text Box 204">
          <a:extLst>
            <a:ext uri="{FF2B5EF4-FFF2-40B4-BE49-F238E27FC236}">
              <a16:creationId xmlns:a16="http://schemas.microsoft.com/office/drawing/2014/main" id="{52D367C0-B45A-4A96-86AD-BE1523DE07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1" name="Text Box 205">
          <a:extLst>
            <a:ext uri="{FF2B5EF4-FFF2-40B4-BE49-F238E27FC236}">
              <a16:creationId xmlns:a16="http://schemas.microsoft.com/office/drawing/2014/main" id="{85921C96-FCE3-45CA-A7C1-66FB27A4B5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2" name="Text Box 204">
          <a:extLst>
            <a:ext uri="{FF2B5EF4-FFF2-40B4-BE49-F238E27FC236}">
              <a16:creationId xmlns:a16="http://schemas.microsoft.com/office/drawing/2014/main" id="{7F27E7F2-89F2-49CC-ACE9-9925C614630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3" name="Text Box 205">
          <a:extLst>
            <a:ext uri="{FF2B5EF4-FFF2-40B4-BE49-F238E27FC236}">
              <a16:creationId xmlns:a16="http://schemas.microsoft.com/office/drawing/2014/main" id="{3B6B66FA-5C55-482F-A697-EA070AE7FF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4" name="Text Box 204">
          <a:extLst>
            <a:ext uri="{FF2B5EF4-FFF2-40B4-BE49-F238E27FC236}">
              <a16:creationId xmlns:a16="http://schemas.microsoft.com/office/drawing/2014/main" id="{52751992-0B6A-4E89-8453-A3C041B4A1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5" name="Text Box 205">
          <a:extLst>
            <a:ext uri="{FF2B5EF4-FFF2-40B4-BE49-F238E27FC236}">
              <a16:creationId xmlns:a16="http://schemas.microsoft.com/office/drawing/2014/main" id="{268E4EFF-D0C5-4925-A11C-589423DDD7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6" name="Text Box 204">
          <a:extLst>
            <a:ext uri="{FF2B5EF4-FFF2-40B4-BE49-F238E27FC236}">
              <a16:creationId xmlns:a16="http://schemas.microsoft.com/office/drawing/2014/main" id="{6CF2C5A8-BA0B-491E-BDD6-3F18203DE3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7" name="Text Box 205">
          <a:extLst>
            <a:ext uri="{FF2B5EF4-FFF2-40B4-BE49-F238E27FC236}">
              <a16:creationId xmlns:a16="http://schemas.microsoft.com/office/drawing/2014/main" id="{D683BE32-EA85-4D7C-9E02-AC79C14F39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8" name="Text Box 204">
          <a:extLst>
            <a:ext uri="{FF2B5EF4-FFF2-40B4-BE49-F238E27FC236}">
              <a16:creationId xmlns:a16="http://schemas.microsoft.com/office/drawing/2014/main" id="{B3AF416E-37CB-459A-9BA1-AE13F1A3A87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29" name="Text Box 205">
          <a:extLst>
            <a:ext uri="{FF2B5EF4-FFF2-40B4-BE49-F238E27FC236}">
              <a16:creationId xmlns:a16="http://schemas.microsoft.com/office/drawing/2014/main" id="{E0BCE0C4-2337-402B-AC35-64554E44AA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0" name="Text Box 204">
          <a:extLst>
            <a:ext uri="{FF2B5EF4-FFF2-40B4-BE49-F238E27FC236}">
              <a16:creationId xmlns:a16="http://schemas.microsoft.com/office/drawing/2014/main" id="{70FCB9CF-6A3E-44A9-A8D5-D53D986B57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1" name="Text Box 205">
          <a:extLst>
            <a:ext uri="{FF2B5EF4-FFF2-40B4-BE49-F238E27FC236}">
              <a16:creationId xmlns:a16="http://schemas.microsoft.com/office/drawing/2014/main" id="{0EB87ACC-9B17-456E-9AD1-83BF16B01A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2" name="Text Box 204">
          <a:extLst>
            <a:ext uri="{FF2B5EF4-FFF2-40B4-BE49-F238E27FC236}">
              <a16:creationId xmlns:a16="http://schemas.microsoft.com/office/drawing/2014/main" id="{41B9FEAD-4CF5-4C9B-AC38-7185174E1A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3" name="Text Box 205">
          <a:extLst>
            <a:ext uri="{FF2B5EF4-FFF2-40B4-BE49-F238E27FC236}">
              <a16:creationId xmlns:a16="http://schemas.microsoft.com/office/drawing/2014/main" id="{A4E2B458-3EBF-4943-AA34-30D847AF3F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4" name="Text Box 204">
          <a:extLst>
            <a:ext uri="{FF2B5EF4-FFF2-40B4-BE49-F238E27FC236}">
              <a16:creationId xmlns:a16="http://schemas.microsoft.com/office/drawing/2014/main" id="{BA2FCB3B-4F50-443F-B928-47C4BFD7319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5" name="Text Box 205">
          <a:extLst>
            <a:ext uri="{FF2B5EF4-FFF2-40B4-BE49-F238E27FC236}">
              <a16:creationId xmlns:a16="http://schemas.microsoft.com/office/drawing/2014/main" id="{DB9AE6BF-5E77-42E2-A931-E367E12A862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6" name="Text Box 204">
          <a:extLst>
            <a:ext uri="{FF2B5EF4-FFF2-40B4-BE49-F238E27FC236}">
              <a16:creationId xmlns:a16="http://schemas.microsoft.com/office/drawing/2014/main" id="{E2742E88-F262-475B-86EA-7D46B2F9B55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7" name="Text Box 205">
          <a:extLst>
            <a:ext uri="{FF2B5EF4-FFF2-40B4-BE49-F238E27FC236}">
              <a16:creationId xmlns:a16="http://schemas.microsoft.com/office/drawing/2014/main" id="{A4F5D28A-D6DC-4F14-BE1D-544E515B620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8" name="Text Box 204">
          <a:extLst>
            <a:ext uri="{FF2B5EF4-FFF2-40B4-BE49-F238E27FC236}">
              <a16:creationId xmlns:a16="http://schemas.microsoft.com/office/drawing/2014/main" id="{9CBA6810-4A13-471B-97E6-D29F17CE7E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39" name="Text Box 205">
          <a:extLst>
            <a:ext uri="{FF2B5EF4-FFF2-40B4-BE49-F238E27FC236}">
              <a16:creationId xmlns:a16="http://schemas.microsoft.com/office/drawing/2014/main" id="{6EDFCE08-D018-45F8-9CC1-2BDDD7C69B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0" name="Text Box 204">
          <a:extLst>
            <a:ext uri="{FF2B5EF4-FFF2-40B4-BE49-F238E27FC236}">
              <a16:creationId xmlns:a16="http://schemas.microsoft.com/office/drawing/2014/main" id="{40C10A32-A7DB-477E-B671-9AD541BFF0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1" name="Text Box 205">
          <a:extLst>
            <a:ext uri="{FF2B5EF4-FFF2-40B4-BE49-F238E27FC236}">
              <a16:creationId xmlns:a16="http://schemas.microsoft.com/office/drawing/2014/main" id="{0B2D95B8-885F-4628-ABD4-1A06B8891D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2" name="Text Box 204">
          <a:extLst>
            <a:ext uri="{FF2B5EF4-FFF2-40B4-BE49-F238E27FC236}">
              <a16:creationId xmlns:a16="http://schemas.microsoft.com/office/drawing/2014/main" id="{E82E3845-AA2B-4182-8BF8-70CDEB06D1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3" name="Text Box 205">
          <a:extLst>
            <a:ext uri="{FF2B5EF4-FFF2-40B4-BE49-F238E27FC236}">
              <a16:creationId xmlns:a16="http://schemas.microsoft.com/office/drawing/2014/main" id="{F1350F65-5C0E-4BAA-A83E-7205E316B6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4" name="Text Box 204">
          <a:extLst>
            <a:ext uri="{FF2B5EF4-FFF2-40B4-BE49-F238E27FC236}">
              <a16:creationId xmlns:a16="http://schemas.microsoft.com/office/drawing/2014/main" id="{0A14EE57-1E40-473E-B850-035B45E576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5" name="Text Box 205">
          <a:extLst>
            <a:ext uri="{FF2B5EF4-FFF2-40B4-BE49-F238E27FC236}">
              <a16:creationId xmlns:a16="http://schemas.microsoft.com/office/drawing/2014/main" id="{389DCE18-482A-4432-90AD-A3BE70B375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6" name="Text Box 204">
          <a:extLst>
            <a:ext uri="{FF2B5EF4-FFF2-40B4-BE49-F238E27FC236}">
              <a16:creationId xmlns:a16="http://schemas.microsoft.com/office/drawing/2014/main" id="{4252A0AF-951F-4C88-86C8-15D88D5E1B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7" name="Text Box 205">
          <a:extLst>
            <a:ext uri="{FF2B5EF4-FFF2-40B4-BE49-F238E27FC236}">
              <a16:creationId xmlns:a16="http://schemas.microsoft.com/office/drawing/2014/main" id="{B5522EF6-5BD3-45C9-B454-DE60E7DA14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F8FE2194-C27B-481C-98D3-24AB422A487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D0DBD905-4050-40F0-AB4B-E44D3BD9011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0" name="Text Box 204">
          <a:extLst>
            <a:ext uri="{FF2B5EF4-FFF2-40B4-BE49-F238E27FC236}">
              <a16:creationId xmlns:a16="http://schemas.microsoft.com/office/drawing/2014/main" id="{E9972760-8415-4E46-87BE-B4DD2D2F07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1" name="Text Box 205">
          <a:extLst>
            <a:ext uri="{FF2B5EF4-FFF2-40B4-BE49-F238E27FC236}">
              <a16:creationId xmlns:a16="http://schemas.microsoft.com/office/drawing/2014/main" id="{EDEA1BAB-FFCF-42FB-A553-40055C89A4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2" name="Text Box 204">
          <a:extLst>
            <a:ext uri="{FF2B5EF4-FFF2-40B4-BE49-F238E27FC236}">
              <a16:creationId xmlns:a16="http://schemas.microsoft.com/office/drawing/2014/main" id="{FBEA0E06-EAB3-4359-9A7F-BFEF3BDD3C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3" name="Text Box 205">
          <a:extLst>
            <a:ext uri="{FF2B5EF4-FFF2-40B4-BE49-F238E27FC236}">
              <a16:creationId xmlns:a16="http://schemas.microsoft.com/office/drawing/2014/main" id="{11CB7B02-9AC1-4E78-ACB8-59180D4780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4" name="Text Box 204">
          <a:extLst>
            <a:ext uri="{FF2B5EF4-FFF2-40B4-BE49-F238E27FC236}">
              <a16:creationId xmlns:a16="http://schemas.microsoft.com/office/drawing/2014/main" id="{CAF5F325-B579-4AE0-A4C5-BB534EBAC0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5" name="Text Box 205">
          <a:extLst>
            <a:ext uri="{FF2B5EF4-FFF2-40B4-BE49-F238E27FC236}">
              <a16:creationId xmlns:a16="http://schemas.microsoft.com/office/drawing/2014/main" id="{D41B2DBE-DEF9-4125-A157-5DB11558E8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6" name="Text Box 204">
          <a:extLst>
            <a:ext uri="{FF2B5EF4-FFF2-40B4-BE49-F238E27FC236}">
              <a16:creationId xmlns:a16="http://schemas.microsoft.com/office/drawing/2014/main" id="{0ED70DF1-62D9-472E-9464-26B75049E09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7" name="Text Box 205">
          <a:extLst>
            <a:ext uri="{FF2B5EF4-FFF2-40B4-BE49-F238E27FC236}">
              <a16:creationId xmlns:a16="http://schemas.microsoft.com/office/drawing/2014/main" id="{B1D5DC71-7F3C-484B-ADD0-B539017549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8" name="Text Box 204">
          <a:extLst>
            <a:ext uri="{FF2B5EF4-FFF2-40B4-BE49-F238E27FC236}">
              <a16:creationId xmlns:a16="http://schemas.microsoft.com/office/drawing/2014/main" id="{4E06FC0B-7463-4472-8E29-42C17263BF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59" name="Text Box 205">
          <a:extLst>
            <a:ext uri="{FF2B5EF4-FFF2-40B4-BE49-F238E27FC236}">
              <a16:creationId xmlns:a16="http://schemas.microsoft.com/office/drawing/2014/main" id="{5781FD1E-832D-46A8-AA8C-6528FD0E4CE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0" name="Text Box 204">
          <a:extLst>
            <a:ext uri="{FF2B5EF4-FFF2-40B4-BE49-F238E27FC236}">
              <a16:creationId xmlns:a16="http://schemas.microsoft.com/office/drawing/2014/main" id="{24EC45CE-C600-44E5-A88D-3A6BD4BDC2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1" name="Text Box 205">
          <a:extLst>
            <a:ext uri="{FF2B5EF4-FFF2-40B4-BE49-F238E27FC236}">
              <a16:creationId xmlns:a16="http://schemas.microsoft.com/office/drawing/2014/main" id="{71935CE1-6F71-4910-A4C0-D80B6197A4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2" name="Text Box 204">
          <a:extLst>
            <a:ext uri="{FF2B5EF4-FFF2-40B4-BE49-F238E27FC236}">
              <a16:creationId xmlns:a16="http://schemas.microsoft.com/office/drawing/2014/main" id="{0F9248BE-68FB-48CA-AC44-A9E0B2F12B2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3" name="Text Box 205">
          <a:extLst>
            <a:ext uri="{FF2B5EF4-FFF2-40B4-BE49-F238E27FC236}">
              <a16:creationId xmlns:a16="http://schemas.microsoft.com/office/drawing/2014/main" id="{E233D717-4160-4F50-8E25-3797AA27FA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4" name="Text Box 204">
          <a:extLst>
            <a:ext uri="{FF2B5EF4-FFF2-40B4-BE49-F238E27FC236}">
              <a16:creationId xmlns:a16="http://schemas.microsoft.com/office/drawing/2014/main" id="{328576BC-9132-4750-8576-2AB2C0BC5D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5" name="Text Box 205">
          <a:extLst>
            <a:ext uri="{FF2B5EF4-FFF2-40B4-BE49-F238E27FC236}">
              <a16:creationId xmlns:a16="http://schemas.microsoft.com/office/drawing/2014/main" id="{C440D569-0BD0-4060-81D1-C60C2E2406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6" name="Text Box 204">
          <a:extLst>
            <a:ext uri="{FF2B5EF4-FFF2-40B4-BE49-F238E27FC236}">
              <a16:creationId xmlns:a16="http://schemas.microsoft.com/office/drawing/2014/main" id="{3E63D19C-5D48-4138-BA05-F1E9C9F8444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7" name="Text Box 205">
          <a:extLst>
            <a:ext uri="{FF2B5EF4-FFF2-40B4-BE49-F238E27FC236}">
              <a16:creationId xmlns:a16="http://schemas.microsoft.com/office/drawing/2014/main" id="{9D0E379F-D797-4A75-99C9-2048D176C08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8" name="Text Box 204">
          <a:extLst>
            <a:ext uri="{FF2B5EF4-FFF2-40B4-BE49-F238E27FC236}">
              <a16:creationId xmlns:a16="http://schemas.microsoft.com/office/drawing/2014/main" id="{31EF6A41-5FFD-41C9-89EF-E11173FF96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69" name="Text Box 205">
          <a:extLst>
            <a:ext uri="{FF2B5EF4-FFF2-40B4-BE49-F238E27FC236}">
              <a16:creationId xmlns:a16="http://schemas.microsoft.com/office/drawing/2014/main" id="{6BC54EB1-3D7D-4DE4-9ADA-9659F960442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0" name="Text Box 204">
          <a:extLst>
            <a:ext uri="{FF2B5EF4-FFF2-40B4-BE49-F238E27FC236}">
              <a16:creationId xmlns:a16="http://schemas.microsoft.com/office/drawing/2014/main" id="{B3C6466C-BF3F-4468-B7CA-B1793C0053C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1" name="Text Box 205">
          <a:extLst>
            <a:ext uri="{FF2B5EF4-FFF2-40B4-BE49-F238E27FC236}">
              <a16:creationId xmlns:a16="http://schemas.microsoft.com/office/drawing/2014/main" id="{69C0113B-9530-468D-A626-EABBA62118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2" name="Text Box 204">
          <a:extLst>
            <a:ext uri="{FF2B5EF4-FFF2-40B4-BE49-F238E27FC236}">
              <a16:creationId xmlns:a16="http://schemas.microsoft.com/office/drawing/2014/main" id="{DAA880FE-18A1-4DD7-9E8C-F03F866674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3" name="Text Box 205">
          <a:extLst>
            <a:ext uri="{FF2B5EF4-FFF2-40B4-BE49-F238E27FC236}">
              <a16:creationId xmlns:a16="http://schemas.microsoft.com/office/drawing/2014/main" id="{FD9F0CF3-DF07-42EC-8F92-D968D359B8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4" name="Text Box 204">
          <a:extLst>
            <a:ext uri="{FF2B5EF4-FFF2-40B4-BE49-F238E27FC236}">
              <a16:creationId xmlns:a16="http://schemas.microsoft.com/office/drawing/2014/main" id="{C281E740-93AC-4058-B478-DE22BEBE4C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5" name="Text Box 205">
          <a:extLst>
            <a:ext uri="{FF2B5EF4-FFF2-40B4-BE49-F238E27FC236}">
              <a16:creationId xmlns:a16="http://schemas.microsoft.com/office/drawing/2014/main" id="{F5DE9A35-E78A-41FF-88AE-DF4DB3A0378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6" name="Text Box 204">
          <a:extLst>
            <a:ext uri="{FF2B5EF4-FFF2-40B4-BE49-F238E27FC236}">
              <a16:creationId xmlns:a16="http://schemas.microsoft.com/office/drawing/2014/main" id="{F47C3D40-3EEF-4EC3-A980-6DABE2C84D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7" name="Text Box 205">
          <a:extLst>
            <a:ext uri="{FF2B5EF4-FFF2-40B4-BE49-F238E27FC236}">
              <a16:creationId xmlns:a16="http://schemas.microsoft.com/office/drawing/2014/main" id="{4F578885-88E2-4F60-94C2-2B163E6EE7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8" name="Text Box 204">
          <a:extLst>
            <a:ext uri="{FF2B5EF4-FFF2-40B4-BE49-F238E27FC236}">
              <a16:creationId xmlns:a16="http://schemas.microsoft.com/office/drawing/2014/main" id="{C8C01631-1135-472C-8C34-B6A143DF5D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79" name="Text Box 205">
          <a:extLst>
            <a:ext uri="{FF2B5EF4-FFF2-40B4-BE49-F238E27FC236}">
              <a16:creationId xmlns:a16="http://schemas.microsoft.com/office/drawing/2014/main" id="{462A3D16-FE34-4EA5-9DAD-2DDDBB8CC6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0" name="Text Box 204">
          <a:extLst>
            <a:ext uri="{FF2B5EF4-FFF2-40B4-BE49-F238E27FC236}">
              <a16:creationId xmlns:a16="http://schemas.microsoft.com/office/drawing/2014/main" id="{2048E1DE-A6F6-4A8E-B85B-2A54BED7354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1" name="Text Box 205">
          <a:extLst>
            <a:ext uri="{FF2B5EF4-FFF2-40B4-BE49-F238E27FC236}">
              <a16:creationId xmlns:a16="http://schemas.microsoft.com/office/drawing/2014/main" id="{4C073BAB-A566-400F-89D9-3FF82974F0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2" name="Text Box 204">
          <a:extLst>
            <a:ext uri="{FF2B5EF4-FFF2-40B4-BE49-F238E27FC236}">
              <a16:creationId xmlns:a16="http://schemas.microsoft.com/office/drawing/2014/main" id="{BEE13D5E-3E07-464F-B942-A7F87FAC90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3" name="Text Box 205">
          <a:extLst>
            <a:ext uri="{FF2B5EF4-FFF2-40B4-BE49-F238E27FC236}">
              <a16:creationId xmlns:a16="http://schemas.microsoft.com/office/drawing/2014/main" id="{B51C5806-D523-497E-89A9-F91E37D1704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4" name="Text Box 204">
          <a:extLst>
            <a:ext uri="{FF2B5EF4-FFF2-40B4-BE49-F238E27FC236}">
              <a16:creationId xmlns:a16="http://schemas.microsoft.com/office/drawing/2014/main" id="{62516ED0-090A-4DFE-BBBE-FCA25D438E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5" name="Text Box 205">
          <a:extLst>
            <a:ext uri="{FF2B5EF4-FFF2-40B4-BE49-F238E27FC236}">
              <a16:creationId xmlns:a16="http://schemas.microsoft.com/office/drawing/2014/main" id="{DA11423C-0796-406D-8A9E-B1DDD3F8FE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6" name="Text Box 204">
          <a:extLst>
            <a:ext uri="{FF2B5EF4-FFF2-40B4-BE49-F238E27FC236}">
              <a16:creationId xmlns:a16="http://schemas.microsoft.com/office/drawing/2014/main" id="{206BBD58-AEFC-4556-8B19-D2D17F382A0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7" name="Text Box 205">
          <a:extLst>
            <a:ext uri="{FF2B5EF4-FFF2-40B4-BE49-F238E27FC236}">
              <a16:creationId xmlns:a16="http://schemas.microsoft.com/office/drawing/2014/main" id="{A5A62528-DE18-4872-B457-6B7D254D83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8" name="Text Box 204">
          <a:extLst>
            <a:ext uri="{FF2B5EF4-FFF2-40B4-BE49-F238E27FC236}">
              <a16:creationId xmlns:a16="http://schemas.microsoft.com/office/drawing/2014/main" id="{E12F65EA-6530-4EE8-8C18-64CAB094505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89" name="Text Box 205">
          <a:extLst>
            <a:ext uri="{FF2B5EF4-FFF2-40B4-BE49-F238E27FC236}">
              <a16:creationId xmlns:a16="http://schemas.microsoft.com/office/drawing/2014/main" id="{93837D64-5BE9-4DF3-8D9F-EC477F0284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0" name="Text Box 204">
          <a:extLst>
            <a:ext uri="{FF2B5EF4-FFF2-40B4-BE49-F238E27FC236}">
              <a16:creationId xmlns:a16="http://schemas.microsoft.com/office/drawing/2014/main" id="{422C6F20-53A2-4D2F-87E2-2C3F54F477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1" name="Text Box 205">
          <a:extLst>
            <a:ext uri="{FF2B5EF4-FFF2-40B4-BE49-F238E27FC236}">
              <a16:creationId xmlns:a16="http://schemas.microsoft.com/office/drawing/2014/main" id="{5FAB4D21-7688-48C8-B06A-FABFD4A823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2" name="Text Box 204">
          <a:extLst>
            <a:ext uri="{FF2B5EF4-FFF2-40B4-BE49-F238E27FC236}">
              <a16:creationId xmlns:a16="http://schemas.microsoft.com/office/drawing/2014/main" id="{C9032C04-2F51-4677-8B1F-CD6E4CC9AC5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3" name="Text Box 205">
          <a:extLst>
            <a:ext uri="{FF2B5EF4-FFF2-40B4-BE49-F238E27FC236}">
              <a16:creationId xmlns:a16="http://schemas.microsoft.com/office/drawing/2014/main" id="{1823D7D7-5EC8-436C-82AA-506800626F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4" name="Text Box 204">
          <a:extLst>
            <a:ext uri="{FF2B5EF4-FFF2-40B4-BE49-F238E27FC236}">
              <a16:creationId xmlns:a16="http://schemas.microsoft.com/office/drawing/2014/main" id="{C3B035FE-5A2F-45F8-B612-CD9780DEBA3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5" name="Text Box 205">
          <a:extLst>
            <a:ext uri="{FF2B5EF4-FFF2-40B4-BE49-F238E27FC236}">
              <a16:creationId xmlns:a16="http://schemas.microsoft.com/office/drawing/2014/main" id="{54BBE3E0-7BA7-4B8B-80BD-79D1C76CEA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6" name="Text Box 204">
          <a:extLst>
            <a:ext uri="{FF2B5EF4-FFF2-40B4-BE49-F238E27FC236}">
              <a16:creationId xmlns:a16="http://schemas.microsoft.com/office/drawing/2014/main" id="{C97CC843-DA09-4D38-907B-D69CA6CBED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7" name="Text Box 205">
          <a:extLst>
            <a:ext uri="{FF2B5EF4-FFF2-40B4-BE49-F238E27FC236}">
              <a16:creationId xmlns:a16="http://schemas.microsoft.com/office/drawing/2014/main" id="{56E6DEA6-B970-485F-AEE4-7BFAC86C75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8" name="Text Box 204">
          <a:extLst>
            <a:ext uri="{FF2B5EF4-FFF2-40B4-BE49-F238E27FC236}">
              <a16:creationId xmlns:a16="http://schemas.microsoft.com/office/drawing/2014/main" id="{419272F7-739C-44C9-A278-F5F027ED36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699" name="Text Box 205">
          <a:extLst>
            <a:ext uri="{FF2B5EF4-FFF2-40B4-BE49-F238E27FC236}">
              <a16:creationId xmlns:a16="http://schemas.microsoft.com/office/drawing/2014/main" id="{CCF7BA94-6843-4E5C-9F50-496CC04835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0" name="Text Box 204">
          <a:extLst>
            <a:ext uri="{FF2B5EF4-FFF2-40B4-BE49-F238E27FC236}">
              <a16:creationId xmlns:a16="http://schemas.microsoft.com/office/drawing/2014/main" id="{212B47C3-A94D-4F57-B7AC-40AECC8690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1" name="Text Box 205">
          <a:extLst>
            <a:ext uri="{FF2B5EF4-FFF2-40B4-BE49-F238E27FC236}">
              <a16:creationId xmlns:a16="http://schemas.microsoft.com/office/drawing/2014/main" id="{39FCD40A-ED31-41FF-9E7A-6FC1503CA6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2" name="Text Box 204">
          <a:extLst>
            <a:ext uri="{FF2B5EF4-FFF2-40B4-BE49-F238E27FC236}">
              <a16:creationId xmlns:a16="http://schemas.microsoft.com/office/drawing/2014/main" id="{4396289D-8225-4C60-8628-A840C3ADBB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3" name="Text Box 205">
          <a:extLst>
            <a:ext uri="{FF2B5EF4-FFF2-40B4-BE49-F238E27FC236}">
              <a16:creationId xmlns:a16="http://schemas.microsoft.com/office/drawing/2014/main" id="{21431328-EA38-4848-87D3-204FB5B02D8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4" name="Text Box 204">
          <a:extLst>
            <a:ext uri="{FF2B5EF4-FFF2-40B4-BE49-F238E27FC236}">
              <a16:creationId xmlns:a16="http://schemas.microsoft.com/office/drawing/2014/main" id="{A1937D2B-8CA1-4820-B58A-DD2577E527D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5" name="Text Box 205">
          <a:extLst>
            <a:ext uri="{FF2B5EF4-FFF2-40B4-BE49-F238E27FC236}">
              <a16:creationId xmlns:a16="http://schemas.microsoft.com/office/drawing/2014/main" id="{5D65E217-9794-4708-9AEE-0320F937BD9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6" name="Text Box 204">
          <a:extLst>
            <a:ext uri="{FF2B5EF4-FFF2-40B4-BE49-F238E27FC236}">
              <a16:creationId xmlns:a16="http://schemas.microsoft.com/office/drawing/2014/main" id="{5F68F5EB-784B-49AD-B6ED-39E46270B1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7" name="Text Box 205">
          <a:extLst>
            <a:ext uri="{FF2B5EF4-FFF2-40B4-BE49-F238E27FC236}">
              <a16:creationId xmlns:a16="http://schemas.microsoft.com/office/drawing/2014/main" id="{76160F39-176D-4B32-9E13-275DAB1FC36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8" name="Text Box 204">
          <a:extLst>
            <a:ext uri="{FF2B5EF4-FFF2-40B4-BE49-F238E27FC236}">
              <a16:creationId xmlns:a16="http://schemas.microsoft.com/office/drawing/2014/main" id="{05253BF2-EED2-4549-86FE-B1BED7E3EF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09" name="Text Box 205">
          <a:extLst>
            <a:ext uri="{FF2B5EF4-FFF2-40B4-BE49-F238E27FC236}">
              <a16:creationId xmlns:a16="http://schemas.microsoft.com/office/drawing/2014/main" id="{A1B984F4-15D3-47FF-A3B8-59AC1F1688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0" name="Text Box 204">
          <a:extLst>
            <a:ext uri="{FF2B5EF4-FFF2-40B4-BE49-F238E27FC236}">
              <a16:creationId xmlns:a16="http://schemas.microsoft.com/office/drawing/2014/main" id="{411451BE-CD4F-45B6-8493-705DEAAE9D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1" name="Text Box 205">
          <a:extLst>
            <a:ext uri="{FF2B5EF4-FFF2-40B4-BE49-F238E27FC236}">
              <a16:creationId xmlns:a16="http://schemas.microsoft.com/office/drawing/2014/main" id="{C434F318-5D82-4089-8F96-DDF7DB9CA6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2" name="Text Box 204">
          <a:extLst>
            <a:ext uri="{FF2B5EF4-FFF2-40B4-BE49-F238E27FC236}">
              <a16:creationId xmlns:a16="http://schemas.microsoft.com/office/drawing/2014/main" id="{4B6918C1-FFFB-42D4-A5C8-CBFB11D4F89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3" name="Text Box 205">
          <a:extLst>
            <a:ext uri="{FF2B5EF4-FFF2-40B4-BE49-F238E27FC236}">
              <a16:creationId xmlns:a16="http://schemas.microsoft.com/office/drawing/2014/main" id="{F27FA380-247A-47C5-A21A-992AB21F915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4" name="Text Box 204">
          <a:extLst>
            <a:ext uri="{FF2B5EF4-FFF2-40B4-BE49-F238E27FC236}">
              <a16:creationId xmlns:a16="http://schemas.microsoft.com/office/drawing/2014/main" id="{B69FE552-C7E8-4D13-962F-6FC013FABF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5" name="Text Box 205">
          <a:extLst>
            <a:ext uri="{FF2B5EF4-FFF2-40B4-BE49-F238E27FC236}">
              <a16:creationId xmlns:a16="http://schemas.microsoft.com/office/drawing/2014/main" id="{1529BF4C-C8BD-4D2A-91BB-E2E3E307F7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6" name="Text Box 204">
          <a:extLst>
            <a:ext uri="{FF2B5EF4-FFF2-40B4-BE49-F238E27FC236}">
              <a16:creationId xmlns:a16="http://schemas.microsoft.com/office/drawing/2014/main" id="{7B5FED77-CF3D-418C-9678-E5A3A0647D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7" name="Text Box 205">
          <a:extLst>
            <a:ext uri="{FF2B5EF4-FFF2-40B4-BE49-F238E27FC236}">
              <a16:creationId xmlns:a16="http://schemas.microsoft.com/office/drawing/2014/main" id="{1C81D21F-7B7E-418F-9D1B-ED0866AE25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8" name="Text Box 204">
          <a:extLst>
            <a:ext uri="{FF2B5EF4-FFF2-40B4-BE49-F238E27FC236}">
              <a16:creationId xmlns:a16="http://schemas.microsoft.com/office/drawing/2014/main" id="{08646CC2-792D-48D0-B9CC-44E9A742FB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19" name="Text Box 205">
          <a:extLst>
            <a:ext uri="{FF2B5EF4-FFF2-40B4-BE49-F238E27FC236}">
              <a16:creationId xmlns:a16="http://schemas.microsoft.com/office/drawing/2014/main" id="{0293C068-4D62-4254-A333-34F778CD427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0" name="Text Box 204">
          <a:extLst>
            <a:ext uri="{FF2B5EF4-FFF2-40B4-BE49-F238E27FC236}">
              <a16:creationId xmlns:a16="http://schemas.microsoft.com/office/drawing/2014/main" id="{23CE4E47-8155-41E5-902A-2E65B78252D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1" name="Text Box 205">
          <a:extLst>
            <a:ext uri="{FF2B5EF4-FFF2-40B4-BE49-F238E27FC236}">
              <a16:creationId xmlns:a16="http://schemas.microsoft.com/office/drawing/2014/main" id="{BD82CF40-2464-4411-B343-D19696193E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2" name="Text Box 204">
          <a:extLst>
            <a:ext uri="{FF2B5EF4-FFF2-40B4-BE49-F238E27FC236}">
              <a16:creationId xmlns:a16="http://schemas.microsoft.com/office/drawing/2014/main" id="{5CC65623-E52F-4C84-9861-4CB8A5D656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3" name="Text Box 205">
          <a:extLst>
            <a:ext uri="{FF2B5EF4-FFF2-40B4-BE49-F238E27FC236}">
              <a16:creationId xmlns:a16="http://schemas.microsoft.com/office/drawing/2014/main" id="{ACEE74CE-6BCB-4DD8-9866-ECC8081B610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4" name="Text Box 204">
          <a:extLst>
            <a:ext uri="{FF2B5EF4-FFF2-40B4-BE49-F238E27FC236}">
              <a16:creationId xmlns:a16="http://schemas.microsoft.com/office/drawing/2014/main" id="{AD84732C-AA87-495B-910D-985342A872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5" name="Text Box 205">
          <a:extLst>
            <a:ext uri="{FF2B5EF4-FFF2-40B4-BE49-F238E27FC236}">
              <a16:creationId xmlns:a16="http://schemas.microsoft.com/office/drawing/2014/main" id="{2DA19750-DEC6-4CEB-8180-D8D227AB54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6" name="Text Box 204">
          <a:extLst>
            <a:ext uri="{FF2B5EF4-FFF2-40B4-BE49-F238E27FC236}">
              <a16:creationId xmlns:a16="http://schemas.microsoft.com/office/drawing/2014/main" id="{BE35089C-6A48-4336-A9EE-7EDCF527D7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7" name="Text Box 205">
          <a:extLst>
            <a:ext uri="{FF2B5EF4-FFF2-40B4-BE49-F238E27FC236}">
              <a16:creationId xmlns:a16="http://schemas.microsoft.com/office/drawing/2014/main" id="{EAFD2BA5-727E-4740-BC51-AE61A4EBC2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8" name="Text Box 204">
          <a:extLst>
            <a:ext uri="{FF2B5EF4-FFF2-40B4-BE49-F238E27FC236}">
              <a16:creationId xmlns:a16="http://schemas.microsoft.com/office/drawing/2014/main" id="{07AAE724-9872-4FAE-8C23-8CD9868D14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29" name="Text Box 205">
          <a:extLst>
            <a:ext uri="{FF2B5EF4-FFF2-40B4-BE49-F238E27FC236}">
              <a16:creationId xmlns:a16="http://schemas.microsoft.com/office/drawing/2014/main" id="{4C76187F-B990-4E77-B4DF-25630174E4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0" name="Text Box 204">
          <a:extLst>
            <a:ext uri="{FF2B5EF4-FFF2-40B4-BE49-F238E27FC236}">
              <a16:creationId xmlns:a16="http://schemas.microsoft.com/office/drawing/2014/main" id="{1D505610-8DC4-42E6-B537-FF54AFE6CA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1" name="Text Box 205">
          <a:extLst>
            <a:ext uri="{FF2B5EF4-FFF2-40B4-BE49-F238E27FC236}">
              <a16:creationId xmlns:a16="http://schemas.microsoft.com/office/drawing/2014/main" id="{4F45B4BB-D6CC-4C35-935F-586AE25138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2" name="Text Box 204">
          <a:extLst>
            <a:ext uri="{FF2B5EF4-FFF2-40B4-BE49-F238E27FC236}">
              <a16:creationId xmlns:a16="http://schemas.microsoft.com/office/drawing/2014/main" id="{E94BE1DC-5728-4B7B-8F76-1EC44AB5C6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3" name="Text Box 205">
          <a:extLst>
            <a:ext uri="{FF2B5EF4-FFF2-40B4-BE49-F238E27FC236}">
              <a16:creationId xmlns:a16="http://schemas.microsoft.com/office/drawing/2014/main" id="{544B47CA-D298-4345-A135-35E62A0325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4" name="Text Box 204">
          <a:extLst>
            <a:ext uri="{FF2B5EF4-FFF2-40B4-BE49-F238E27FC236}">
              <a16:creationId xmlns:a16="http://schemas.microsoft.com/office/drawing/2014/main" id="{D33A4C30-7589-4348-A0AF-41C8B7E3CC9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5" name="Text Box 205">
          <a:extLst>
            <a:ext uri="{FF2B5EF4-FFF2-40B4-BE49-F238E27FC236}">
              <a16:creationId xmlns:a16="http://schemas.microsoft.com/office/drawing/2014/main" id="{09A36B54-85E9-4695-B6C1-5DC7DB582A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6" name="Text Box 204">
          <a:extLst>
            <a:ext uri="{FF2B5EF4-FFF2-40B4-BE49-F238E27FC236}">
              <a16:creationId xmlns:a16="http://schemas.microsoft.com/office/drawing/2014/main" id="{F0AF949E-AC4E-41AA-B5F5-F3443C2F34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7" name="Text Box 205">
          <a:extLst>
            <a:ext uri="{FF2B5EF4-FFF2-40B4-BE49-F238E27FC236}">
              <a16:creationId xmlns:a16="http://schemas.microsoft.com/office/drawing/2014/main" id="{3580AC6B-A69C-4291-9885-370D1315CE6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8" name="Text Box 204">
          <a:extLst>
            <a:ext uri="{FF2B5EF4-FFF2-40B4-BE49-F238E27FC236}">
              <a16:creationId xmlns:a16="http://schemas.microsoft.com/office/drawing/2014/main" id="{D0638B85-EB11-43EA-A42B-3260506F853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39" name="Text Box 205">
          <a:extLst>
            <a:ext uri="{FF2B5EF4-FFF2-40B4-BE49-F238E27FC236}">
              <a16:creationId xmlns:a16="http://schemas.microsoft.com/office/drawing/2014/main" id="{A15F6127-2F37-4B9D-9D7F-37F2AA832A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0" name="Text Box 204">
          <a:extLst>
            <a:ext uri="{FF2B5EF4-FFF2-40B4-BE49-F238E27FC236}">
              <a16:creationId xmlns:a16="http://schemas.microsoft.com/office/drawing/2014/main" id="{7C9550DB-1027-4B4C-8CC6-E8E3FD39FC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1" name="Text Box 205">
          <a:extLst>
            <a:ext uri="{FF2B5EF4-FFF2-40B4-BE49-F238E27FC236}">
              <a16:creationId xmlns:a16="http://schemas.microsoft.com/office/drawing/2014/main" id="{C2B998D7-6972-469E-A3DB-7EDB84933A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2" name="Text Box 204">
          <a:extLst>
            <a:ext uri="{FF2B5EF4-FFF2-40B4-BE49-F238E27FC236}">
              <a16:creationId xmlns:a16="http://schemas.microsoft.com/office/drawing/2014/main" id="{3807DBAA-394C-408E-919A-3CA0CDB4172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3" name="Text Box 205">
          <a:extLst>
            <a:ext uri="{FF2B5EF4-FFF2-40B4-BE49-F238E27FC236}">
              <a16:creationId xmlns:a16="http://schemas.microsoft.com/office/drawing/2014/main" id="{20CB5298-A67C-4555-82ED-E1D3B6C609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4" name="Text Box 204">
          <a:extLst>
            <a:ext uri="{FF2B5EF4-FFF2-40B4-BE49-F238E27FC236}">
              <a16:creationId xmlns:a16="http://schemas.microsoft.com/office/drawing/2014/main" id="{33BDAE96-0707-4758-AC4C-B8E439A1AA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5" name="Text Box 205">
          <a:extLst>
            <a:ext uri="{FF2B5EF4-FFF2-40B4-BE49-F238E27FC236}">
              <a16:creationId xmlns:a16="http://schemas.microsoft.com/office/drawing/2014/main" id="{18C39FBD-0713-49DC-817D-893165DE255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6" name="Text Box 204">
          <a:extLst>
            <a:ext uri="{FF2B5EF4-FFF2-40B4-BE49-F238E27FC236}">
              <a16:creationId xmlns:a16="http://schemas.microsoft.com/office/drawing/2014/main" id="{B46EE86A-1AB9-4457-B1C2-DFDBD76C51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7" name="Text Box 205">
          <a:extLst>
            <a:ext uri="{FF2B5EF4-FFF2-40B4-BE49-F238E27FC236}">
              <a16:creationId xmlns:a16="http://schemas.microsoft.com/office/drawing/2014/main" id="{166058AD-AE33-4F12-A326-861C5A863D2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8" name="Text Box 204">
          <a:extLst>
            <a:ext uri="{FF2B5EF4-FFF2-40B4-BE49-F238E27FC236}">
              <a16:creationId xmlns:a16="http://schemas.microsoft.com/office/drawing/2014/main" id="{25DE524D-1A9A-46E7-95CD-70F20113140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49" name="Text Box 205">
          <a:extLst>
            <a:ext uri="{FF2B5EF4-FFF2-40B4-BE49-F238E27FC236}">
              <a16:creationId xmlns:a16="http://schemas.microsoft.com/office/drawing/2014/main" id="{4E84A7FD-F145-4994-8092-2A1B8FB4545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0" name="Text Box 204">
          <a:extLst>
            <a:ext uri="{FF2B5EF4-FFF2-40B4-BE49-F238E27FC236}">
              <a16:creationId xmlns:a16="http://schemas.microsoft.com/office/drawing/2014/main" id="{A72D10EE-3DE6-4515-87DB-AF05947B89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1" name="Text Box 205">
          <a:extLst>
            <a:ext uri="{FF2B5EF4-FFF2-40B4-BE49-F238E27FC236}">
              <a16:creationId xmlns:a16="http://schemas.microsoft.com/office/drawing/2014/main" id="{2F44FACF-BB96-44EB-8C27-F7A29E8E31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2" name="Text Box 204">
          <a:extLst>
            <a:ext uri="{FF2B5EF4-FFF2-40B4-BE49-F238E27FC236}">
              <a16:creationId xmlns:a16="http://schemas.microsoft.com/office/drawing/2014/main" id="{D6BD7D2A-AD58-4795-941A-822E892372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3" name="Text Box 205">
          <a:extLst>
            <a:ext uri="{FF2B5EF4-FFF2-40B4-BE49-F238E27FC236}">
              <a16:creationId xmlns:a16="http://schemas.microsoft.com/office/drawing/2014/main" id="{06AD3116-E152-4BDA-B07A-B5822D79E6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4" name="Text Box 204">
          <a:extLst>
            <a:ext uri="{FF2B5EF4-FFF2-40B4-BE49-F238E27FC236}">
              <a16:creationId xmlns:a16="http://schemas.microsoft.com/office/drawing/2014/main" id="{A23871C7-0494-414A-B4A2-DB513E5C65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5" name="Text Box 205">
          <a:extLst>
            <a:ext uri="{FF2B5EF4-FFF2-40B4-BE49-F238E27FC236}">
              <a16:creationId xmlns:a16="http://schemas.microsoft.com/office/drawing/2014/main" id="{9A7FDF33-563F-495D-B1CA-E054C6FF9A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6" name="Text Box 204">
          <a:extLst>
            <a:ext uri="{FF2B5EF4-FFF2-40B4-BE49-F238E27FC236}">
              <a16:creationId xmlns:a16="http://schemas.microsoft.com/office/drawing/2014/main" id="{4AE72671-5023-4CDD-B367-286EA4DE9E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7" name="Text Box 205">
          <a:extLst>
            <a:ext uri="{FF2B5EF4-FFF2-40B4-BE49-F238E27FC236}">
              <a16:creationId xmlns:a16="http://schemas.microsoft.com/office/drawing/2014/main" id="{0A42F3FF-3560-438A-B6AF-48BC3B1064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8" name="Text Box 204">
          <a:extLst>
            <a:ext uri="{FF2B5EF4-FFF2-40B4-BE49-F238E27FC236}">
              <a16:creationId xmlns:a16="http://schemas.microsoft.com/office/drawing/2014/main" id="{B201A4FB-ECD4-4946-8D60-25EC745D21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59" name="Text Box 205">
          <a:extLst>
            <a:ext uri="{FF2B5EF4-FFF2-40B4-BE49-F238E27FC236}">
              <a16:creationId xmlns:a16="http://schemas.microsoft.com/office/drawing/2014/main" id="{2055EF0B-E0D9-4621-866F-EB12AA4A42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0" name="Text Box 204">
          <a:extLst>
            <a:ext uri="{FF2B5EF4-FFF2-40B4-BE49-F238E27FC236}">
              <a16:creationId xmlns:a16="http://schemas.microsoft.com/office/drawing/2014/main" id="{8B6378D3-6CF9-4CF8-850F-0442D4B5C35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1" name="Text Box 205">
          <a:extLst>
            <a:ext uri="{FF2B5EF4-FFF2-40B4-BE49-F238E27FC236}">
              <a16:creationId xmlns:a16="http://schemas.microsoft.com/office/drawing/2014/main" id="{79C2CD82-8351-4C41-9B4A-396CA0F890A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2" name="Text Box 204">
          <a:extLst>
            <a:ext uri="{FF2B5EF4-FFF2-40B4-BE49-F238E27FC236}">
              <a16:creationId xmlns:a16="http://schemas.microsoft.com/office/drawing/2014/main" id="{AAF34C89-F6D4-4A59-B96E-FAAA940031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3" name="Text Box 205">
          <a:extLst>
            <a:ext uri="{FF2B5EF4-FFF2-40B4-BE49-F238E27FC236}">
              <a16:creationId xmlns:a16="http://schemas.microsoft.com/office/drawing/2014/main" id="{FC413440-0AE6-4B52-BE81-DDE22809CB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4" name="Text Box 204">
          <a:extLst>
            <a:ext uri="{FF2B5EF4-FFF2-40B4-BE49-F238E27FC236}">
              <a16:creationId xmlns:a16="http://schemas.microsoft.com/office/drawing/2014/main" id="{5D2C5DBF-5BF6-4814-9E4F-2C65F187FD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5" name="Text Box 205">
          <a:extLst>
            <a:ext uri="{FF2B5EF4-FFF2-40B4-BE49-F238E27FC236}">
              <a16:creationId xmlns:a16="http://schemas.microsoft.com/office/drawing/2014/main" id="{2C4AFF71-557F-4EF0-A373-1E06A2D9B0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6" name="Text Box 204">
          <a:extLst>
            <a:ext uri="{FF2B5EF4-FFF2-40B4-BE49-F238E27FC236}">
              <a16:creationId xmlns:a16="http://schemas.microsoft.com/office/drawing/2014/main" id="{63FCCB85-B75B-4050-BA71-CFDC7AAF56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7" name="Text Box 205">
          <a:extLst>
            <a:ext uri="{FF2B5EF4-FFF2-40B4-BE49-F238E27FC236}">
              <a16:creationId xmlns:a16="http://schemas.microsoft.com/office/drawing/2014/main" id="{9749C54D-A635-415A-B92F-9DDD798410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8" name="Text Box 204">
          <a:extLst>
            <a:ext uri="{FF2B5EF4-FFF2-40B4-BE49-F238E27FC236}">
              <a16:creationId xmlns:a16="http://schemas.microsoft.com/office/drawing/2014/main" id="{58CF3115-3C49-430F-931F-FC032DBCCAF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69" name="Text Box 205">
          <a:extLst>
            <a:ext uri="{FF2B5EF4-FFF2-40B4-BE49-F238E27FC236}">
              <a16:creationId xmlns:a16="http://schemas.microsoft.com/office/drawing/2014/main" id="{8C7F19BB-1CB4-4988-BA64-73DF86D0B0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0" name="Text Box 204">
          <a:extLst>
            <a:ext uri="{FF2B5EF4-FFF2-40B4-BE49-F238E27FC236}">
              <a16:creationId xmlns:a16="http://schemas.microsoft.com/office/drawing/2014/main" id="{688C8F23-A506-4061-B7E6-D6B310F7929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1" name="Text Box 205">
          <a:extLst>
            <a:ext uri="{FF2B5EF4-FFF2-40B4-BE49-F238E27FC236}">
              <a16:creationId xmlns:a16="http://schemas.microsoft.com/office/drawing/2014/main" id="{860AB933-EA8D-48F2-BA5B-7BDB27B07C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2" name="Text Box 204">
          <a:extLst>
            <a:ext uri="{FF2B5EF4-FFF2-40B4-BE49-F238E27FC236}">
              <a16:creationId xmlns:a16="http://schemas.microsoft.com/office/drawing/2014/main" id="{3F7C590E-4367-42FB-9392-AD51F4B7B1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3" name="Text Box 205">
          <a:extLst>
            <a:ext uri="{FF2B5EF4-FFF2-40B4-BE49-F238E27FC236}">
              <a16:creationId xmlns:a16="http://schemas.microsoft.com/office/drawing/2014/main" id="{B85923ED-CA51-483B-B82F-FB21EE11FE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4" name="Text Box 204">
          <a:extLst>
            <a:ext uri="{FF2B5EF4-FFF2-40B4-BE49-F238E27FC236}">
              <a16:creationId xmlns:a16="http://schemas.microsoft.com/office/drawing/2014/main" id="{46483F2E-52D1-4D03-A2CE-B1B3BCF665A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5" name="Text Box 205">
          <a:extLst>
            <a:ext uri="{FF2B5EF4-FFF2-40B4-BE49-F238E27FC236}">
              <a16:creationId xmlns:a16="http://schemas.microsoft.com/office/drawing/2014/main" id="{F1F35DDD-5F61-4B24-8C8E-12C4C02EAF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6" name="Text Box 204">
          <a:extLst>
            <a:ext uri="{FF2B5EF4-FFF2-40B4-BE49-F238E27FC236}">
              <a16:creationId xmlns:a16="http://schemas.microsoft.com/office/drawing/2014/main" id="{DAC3FFCF-5F14-44AE-87AE-39E35B57ABF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7" name="Text Box 205">
          <a:extLst>
            <a:ext uri="{FF2B5EF4-FFF2-40B4-BE49-F238E27FC236}">
              <a16:creationId xmlns:a16="http://schemas.microsoft.com/office/drawing/2014/main" id="{AE77159C-7754-472D-B87E-77C266CE7FA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8" name="Text Box 204">
          <a:extLst>
            <a:ext uri="{FF2B5EF4-FFF2-40B4-BE49-F238E27FC236}">
              <a16:creationId xmlns:a16="http://schemas.microsoft.com/office/drawing/2014/main" id="{A94331FC-0319-4AC4-BF26-AC1250BC454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79" name="Text Box 205">
          <a:extLst>
            <a:ext uri="{FF2B5EF4-FFF2-40B4-BE49-F238E27FC236}">
              <a16:creationId xmlns:a16="http://schemas.microsoft.com/office/drawing/2014/main" id="{0D90D8B8-9E6A-4951-9929-5E22EDE5AD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0" name="Text Box 204">
          <a:extLst>
            <a:ext uri="{FF2B5EF4-FFF2-40B4-BE49-F238E27FC236}">
              <a16:creationId xmlns:a16="http://schemas.microsoft.com/office/drawing/2014/main" id="{2D1F8CB5-4506-4A41-A0D5-4160CDDCFC3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1" name="Text Box 205">
          <a:extLst>
            <a:ext uri="{FF2B5EF4-FFF2-40B4-BE49-F238E27FC236}">
              <a16:creationId xmlns:a16="http://schemas.microsoft.com/office/drawing/2014/main" id="{9EF45EC3-624F-42C4-94DE-6FD1091351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2" name="Text Box 204">
          <a:extLst>
            <a:ext uri="{FF2B5EF4-FFF2-40B4-BE49-F238E27FC236}">
              <a16:creationId xmlns:a16="http://schemas.microsoft.com/office/drawing/2014/main" id="{EB9D1A1D-F22D-4462-9D82-29BC8E182E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3" name="Text Box 205">
          <a:extLst>
            <a:ext uri="{FF2B5EF4-FFF2-40B4-BE49-F238E27FC236}">
              <a16:creationId xmlns:a16="http://schemas.microsoft.com/office/drawing/2014/main" id="{94758A5E-C0D0-42A3-A4B1-B7B476EEA7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4" name="Text Box 204">
          <a:extLst>
            <a:ext uri="{FF2B5EF4-FFF2-40B4-BE49-F238E27FC236}">
              <a16:creationId xmlns:a16="http://schemas.microsoft.com/office/drawing/2014/main" id="{16C9B12A-B032-43E5-A055-BC0EDC5B754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5" name="Text Box 205">
          <a:extLst>
            <a:ext uri="{FF2B5EF4-FFF2-40B4-BE49-F238E27FC236}">
              <a16:creationId xmlns:a16="http://schemas.microsoft.com/office/drawing/2014/main" id="{849473A8-42C9-4F1A-B83D-F6C9D2F7D3D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6" name="Text Box 204">
          <a:extLst>
            <a:ext uri="{FF2B5EF4-FFF2-40B4-BE49-F238E27FC236}">
              <a16:creationId xmlns:a16="http://schemas.microsoft.com/office/drawing/2014/main" id="{BBAD0DE7-45DD-43FE-97F2-5613D319E6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7" name="Text Box 205">
          <a:extLst>
            <a:ext uri="{FF2B5EF4-FFF2-40B4-BE49-F238E27FC236}">
              <a16:creationId xmlns:a16="http://schemas.microsoft.com/office/drawing/2014/main" id="{0AE67412-6308-4155-AF96-5E4CE817E7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8" name="Text Box 204">
          <a:extLst>
            <a:ext uri="{FF2B5EF4-FFF2-40B4-BE49-F238E27FC236}">
              <a16:creationId xmlns:a16="http://schemas.microsoft.com/office/drawing/2014/main" id="{0CC4B6AE-C8EC-45C7-B1B7-E4CDDDED353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89" name="Text Box 205">
          <a:extLst>
            <a:ext uri="{FF2B5EF4-FFF2-40B4-BE49-F238E27FC236}">
              <a16:creationId xmlns:a16="http://schemas.microsoft.com/office/drawing/2014/main" id="{2B077DF4-0950-451F-B621-61822C0F68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0" name="Text Box 204">
          <a:extLst>
            <a:ext uri="{FF2B5EF4-FFF2-40B4-BE49-F238E27FC236}">
              <a16:creationId xmlns:a16="http://schemas.microsoft.com/office/drawing/2014/main" id="{B97DCE39-A359-4861-8DDE-ADBA044B533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1" name="Text Box 205">
          <a:extLst>
            <a:ext uri="{FF2B5EF4-FFF2-40B4-BE49-F238E27FC236}">
              <a16:creationId xmlns:a16="http://schemas.microsoft.com/office/drawing/2014/main" id="{8456FC52-BA6F-4A65-B3BC-8025D94C2CA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2" name="Text Box 204">
          <a:extLst>
            <a:ext uri="{FF2B5EF4-FFF2-40B4-BE49-F238E27FC236}">
              <a16:creationId xmlns:a16="http://schemas.microsoft.com/office/drawing/2014/main" id="{8D58CD7F-4BFF-4682-92F8-6A33598EEA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3" name="Text Box 205">
          <a:extLst>
            <a:ext uri="{FF2B5EF4-FFF2-40B4-BE49-F238E27FC236}">
              <a16:creationId xmlns:a16="http://schemas.microsoft.com/office/drawing/2014/main" id="{9FF2E259-2A81-4D47-BA93-7728B3D884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4" name="Text Box 204">
          <a:extLst>
            <a:ext uri="{FF2B5EF4-FFF2-40B4-BE49-F238E27FC236}">
              <a16:creationId xmlns:a16="http://schemas.microsoft.com/office/drawing/2014/main" id="{AEAD31B3-22B2-4635-BE18-AB1450DB5B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5" name="Text Box 205">
          <a:extLst>
            <a:ext uri="{FF2B5EF4-FFF2-40B4-BE49-F238E27FC236}">
              <a16:creationId xmlns:a16="http://schemas.microsoft.com/office/drawing/2014/main" id="{A8D381C6-D505-4FB7-8868-5E17246E33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6" name="Text Box 204">
          <a:extLst>
            <a:ext uri="{FF2B5EF4-FFF2-40B4-BE49-F238E27FC236}">
              <a16:creationId xmlns:a16="http://schemas.microsoft.com/office/drawing/2014/main" id="{66D967C3-EBDC-40C4-A718-EEE3264E46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7" name="Text Box 205">
          <a:extLst>
            <a:ext uri="{FF2B5EF4-FFF2-40B4-BE49-F238E27FC236}">
              <a16:creationId xmlns:a16="http://schemas.microsoft.com/office/drawing/2014/main" id="{51F67926-B42F-4298-9108-49EB5E6374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8" name="Text Box 204">
          <a:extLst>
            <a:ext uri="{FF2B5EF4-FFF2-40B4-BE49-F238E27FC236}">
              <a16:creationId xmlns:a16="http://schemas.microsoft.com/office/drawing/2014/main" id="{697ED762-3772-4A39-B237-AD33B96841E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799" name="Text Box 205">
          <a:extLst>
            <a:ext uri="{FF2B5EF4-FFF2-40B4-BE49-F238E27FC236}">
              <a16:creationId xmlns:a16="http://schemas.microsoft.com/office/drawing/2014/main" id="{40889F4B-638B-4CF7-816E-1A25BF9386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0" name="Text Box 204">
          <a:extLst>
            <a:ext uri="{FF2B5EF4-FFF2-40B4-BE49-F238E27FC236}">
              <a16:creationId xmlns:a16="http://schemas.microsoft.com/office/drawing/2014/main" id="{91B78E28-9C06-42CC-BEB9-898FAFBEDC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1" name="Text Box 205">
          <a:extLst>
            <a:ext uri="{FF2B5EF4-FFF2-40B4-BE49-F238E27FC236}">
              <a16:creationId xmlns:a16="http://schemas.microsoft.com/office/drawing/2014/main" id="{D096C1B5-7AF7-4B4D-A174-5537EFA2CD9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2" name="Text Box 204">
          <a:extLst>
            <a:ext uri="{FF2B5EF4-FFF2-40B4-BE49-F238E27FC236}">
              <a16:creationId xmlns:a16="http://schemas.microsoft.com/office/drawing/2014/main" id="{9D881495-3959-47E2-8495-83BEE4D5A6E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3" name="Text Box 205">
          <a:extLst>
            <a:ext uri="{FF2B5EF4-FFF2-40B4-BE49-F238E27FC236}">
              <a16:creationId xmlns:a16="http://schemas.microsoft.com/office/drawing/2014/main" id="{A49E2BAF-1624-4D1F-895A-63B9FBABFD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4" name="Text Box 204">
          <a:extLst>
            <a:ext uri="{FF2B5EF4-FFF2-40B4-BE49-F238E27FC236}">
              <a16:creationId xmlns:a16="http://schemas.microsoft.com/office/drawing/2014/main" id="{6F5BDDB0-24BD-4F93-96CC-3ABD7FC242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5" name="Text Box 205">
          <a:extLst>
            <a:ext uri="{FF2B5EF4-FFF2-40B4-BE49-F238E27FC236}">
              <a16:creationId xmlns:a16="http://schemas.microsoft.com/office/drawing/2014/main" id="{2E5080DA-C103-4648-8D5C-ADD61C4B14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6" name="Text Box 204">
          <a:extLst>
            <a:ext uri="{FF2B5EF4-FFF2-40B4-BE49-F238E27FC236}">
              <a16:creationId xmlns:a16="http://schemas.microsoft.com/office/drawing/2014/main" id="{4ED97B9C-815B-4935-BE25-80842CB02A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7" name="Text Box 205">
          <a:extLst>
            <a:ext uri="{FF2B5EF4-FFF2-40B4-BE49-F238E27FC236}">
              <a16:creationId xmlns:a16="http://schemas.microsoft.com/office/drawing/2014/main" id="{D11B4696-B704-4FF8-AD62-C69589447E0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8" name="Text Box 204">
          <a:extLst>
            <a:ext uri="{FF2B5EF4-FFF2-40B4-BE49-F238E27FC236}">
              <a16:creationId xmlns:a16="http://schemas.microsoft.com/office/drawing/2014/main" id="{F94EC37C-737A-4C82-8B28-7367F88C17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09" name="Text Box 205">
          <a:extLst>
            <a:ext uri="{FF2B5EF4-FFF2-40B4-BE49-F238E27FC236}">
              <a16:creationId xmlns:a16="http://schemas.microsoft.com/office/drawing/2014/main" id="{4D14B5AA-AD83-4CF6-84C5-1F75B59AA3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0" name="Text Box 204">
          <a:extLst>
            <a:ext uri="{FF2B5EF4-FFF2-40B4-BE49-F238E27FC236}">
              <a16:creationId xmlns:a16="http://schemas.microsoft.com/office/drawing/2014/main" id="{85E77545-B9F1-43CD-B4E3-0A69F50A81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1" name="Text Box 205">
          <a:extLst>
            <a:ext uri="{FF2B5EF4-FFF2-40B4-BE49-F238E27FC236}">
              <a16:creationId xmlns:a16="http://schemas.microsoft.com/office/drawing/2014/main" id="{F7392221-C9BF-4528-A071-F8BB911398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2" name="Text Box 204">
          <a:extLst>
            <a:ext uri="{FF2B5EF4-FFF2-40B4-BE49-F238E27FC236}">
              <a16:creationId xmlns:a16="http://schemas.microsoft.com/office/drawing/2014/main" id="{02E256A8-B173-45A8-8AAD-321B7A012A6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3" name="Text Box 205">
          <a:extLst>
            <a:ext uri="{FF2B5EF4-FFF2-40B4-BE49-F238E27FC236}">
              <a16:creationId xmlns:a16="http://schemas.microsoft.com/office/drawing/2014/main" id="{6C1230C5-866E-454A-B113-8E5E5B47F5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4" name="Text Box 204">
          <a:extLst>
            <a:ext uri="{FF2B5EF4-FFF2-40B4-BE49-F238E27FC236}">
              <a16:creationId xmlns:a16="http://schemas.microsoft.com/office/drawing/2014/main" id="{90EB04FD-11D4-4FC1-A9F5-92E2C99BBA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5" name="Text Box 205">
          <a:extLst>
            <a:ext uri="{FF2B5EF4-FFF2-40B4-BE49-F238E27FC236}">
              <a16:creationId xmlns:a16="http://schemas.microsoft.com/office/drawing/2014/main" id="{F44EB014-D714-4894-A8A5-AD7DB6EE41C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6" name="Text Box 204">
          <a:extLst>
            <a:ext uri="{FF2B5EF4-FFF2-40B4-BE49-F238E27FC236}">
              <a16:creationId xmlns:a16="http://schemas.microsoft.com/office/drawing/2014/main" id="{9D759AB0-4908-40E8-9C6E-D21205AFCF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7" name="Text Box 205">
          <a:extLst>
            <a:ext uri="{FF2B5EF4-FFF2-40B4-BE49-F238E27FC236}">
              <a16:creationId xmlns:a16="http://schemas.microsoft.com/office/drawing/2014/main" id="{8B505B08-14E0-4E0F-BA73-591333F9B5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8" name="Text Box 204">
          <a:extLst>
            <a:ext uri="{FF2B5EF4-FFF2-40B4-BE49-F238E27FC236}">
              <a16:creationId xmlns:a16="http://schemas.microsoft.com/office/drawing/2014/main" id="{B6EEF6C5-C6C8-41FE-8840-0F584F641C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19" name="Text Box 205">
          <a:extLst>
            <a:ext uri="{FF2B5EF4-FFF2-40B4-BE49-F238E27FC236}">
              <a16:creationId xmlns:a16="http://schemas.microsoft.com/office/drawing/2014/main" id="{8BF3814D-E8F5-4E6F-86C6-96798B63F3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0" name="Text Box 204">
          <a:extLst>
            <a:ext uri="{FF2B5EF4-FFF2-40B4-BE49-F238E27FC236}">
              <a16:creationId xmlns:a16="http://schemas.microsoft.com/office/drawing/2014/main" id="{CAE05D0E-E759-4F13-BFD1-72E9139C75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1" name="Text Box 205">
          <a:extLst>
            <a:ext uri="{FF2B5EF4-FFF2-40B4-BE49-F238E27FC236}">
              <a16:creationId xmlns:a16="http://schemas.microsoft.com/office/drawing/2014/main" id="{CDA702EE-B98A-48F1-A75A-5BE5BD0DB6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2" name="Text Box 204">
          <a:extLst>
            <a:ext uri="{FF2B5EF4-FFF2-40B4-BE49-F238E27FC236}">
              <a16:creationId xmlns:a16="http://schemas.microsoft.com/office/drawing/2014/main" id="{DE0B4F97-1CAC-40D3-A9CC-01EF99FFFF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3" name="Text Box 205">
          <a:extLst>
            <a:ext uri="{FF2B5EF4-FFF2-40B4-BE49-F238E27FC236}">
              <a16:creationId xmlns:a16="http://schemas.microsoft.com/office/drawing/2014/main" id="{DCD8FAF3-E160-4484-B8F5-A3C8CCAA68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4" name="Text Box 204">
          <a:extLst>
            <a:ext uri="{FF2B5EF4-FFF2-40B4-BE49-F238E27FC236}">
              <a16:creationId xmlns:a16="http://schemas.microsoft.com/office/drawing/2014/main" id="{CD8E61A4-6F0E-4B67-A94A-8AE0CC5BE2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5" name="Text Box 205">
          <a:extLst>
            <a:ext uri="{FF2B5EF4-FFF2-40B4-BE49-F238E27FC236}">
              <a16:creationId xmlns:a16="http://schemas.microsoft.com/office/drawing/2014/main" id="{CC40661F-E469-40FC-A775-295AC25F9D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6" name="Text Box 204">
          <a:extLst>
            <a:ext uri="{FF2B5EF4-FFF2-40B4-BE49-F238E27FC236}">
              <a16:creationId xmlns:a16="http://schemas.microsoft.com/office/drawing/2014/main" id="{A29F2066-8EC9-43CA-A6EB-6B71E4924D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7" name="Text Box 205">
          <a:extLst>
            <a:ext uri="{FF2B5EF4-FFF2-40B4-BE49-F238E27FC236}">
              <a16:creationId xmlns:a16="http://schemas.microsoft.com/office/drawing/2014/main" id="{61E5FE16-0C03-4766-AB19-232917E493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8" name="Text Box 204">
          <a:extLst>
            <a:ext uri="{FF2B5EF4-FFF2-40B4-BE49-F238E27FC236}">
              <a16:creationId xmlns:a16="http://schemas.microsoft.com/office/drawing/2014/main" id="{040695F4-0247-4557-B800-A345B6E24D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29" name="Text Box 205">
          <a:extLst>
            <a:ext uri="{FF2B5EF4-FFF2-40B4-BE49-F238E27FC236}">
              <a16:creationId xmlns:a16="http://schemas.microsoft.com/office/drawing/2014/main" id="{9CAD6240-8A09-4D0D-9AA9-F565CC827F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0" name="Text Box 204">
          <a:extLst>
            <a:ext uri="{FF2B5EF4-FFF2-40B4-BE49-F238E27FC236}">
              <a16:creationId xmlns:a16="http://schemas.microsoft.com/office/drawing/2014/main" id="{A2302C1C-E8B8-479B-A7F5-825D6DAA32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1" name="Text Box 205">
          <a:extLst>
            <a:ext uri="{FF2B5EF4-FFF2-40B4-BE49-F238E27FC236}">
              <a16:creationId xmlns:a16="http://schemas.microsoft.com/office/drawing/2014/main" id="{0474CC65-CF6F-4FCF-93C2-632B0113FFF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2" name="Text Box 204">
          <a:extLst>
            <a:ext uri="{FF2B5EF4-FFF2-40B4-BE49-F238E27FC236}">
              <a16:creationId xmlns:a16="http://schemas.microsoft.com/office/drawing/2014/main" id="{F5E42ABD-A8C1-477B-B3A0-3BBF4B4104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3" name="Text Box 205">
          <a:extLst>
            <a:ext uri="{FF2B5EF4-FFF2-40B4-BE49-F238E27FC236}">
              <a16:creationId xmlns:a16="http://schemas.microsoft.com/office/drawing/2014/main" id="{A80A1982-912F-4051-82F2-13103793763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4" name="Text Box 204">
          <a:extLst>
            <a:ext uri="{FF2B5EF4-FFF2-40B4-BE49-F238E27FC236}">
              <a16:creationId xmlns:a16="http://schemas.microsoft.com/office/drawing/2014/main" id="{D33D309C-0398-4AF3-BB11-452363D184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5" name="Text Box 205">
          <a:extLst>
            <a:ext uri="{FF2B5EF4-FFF2-40B4-BE49-F238E27FC236}">
              <a16:creationId xmlns:a16="http://schemas.microsoft.com/office/drawing/2014/main" id="{809C0EAC-FD79-4FDF-9D0E-4ADB248948A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6" name="Text Box 204">
          <a:extLst>
            <a:ext uri="{FF2B5EF4-FFF2-40B4-BE49-F238E27FC236}">
              <a16:creationId xmlns:a16="http://schemas.microsoft.com/office/drawing/2014/main" id="{A93AD57F-27F2-46A7-B3C1-A30A478638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7" name="Text Box 205">
          <a:extLst>
            <a:ext uri="{FF2B5EF4-FFF2-40B4-BE49-F238E27FC236}">
              <a16:creationId xmlns:a16="http://schemas.microsoft.com/office/drawing/2014/main" id="{DD375D10-F07E-483B-B17E-7072252717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8" name="Text Box 204">
          <a:extLst>
            <a:ext uri="{FF2B5EF4-FFF2-40B4-BE49-F238E27FC236}">
              <a16:creationId xmlns:a16="http://schemas.microsoft.com/office/drawing/2014/main" id="{78D78F9E-E7CC-4974-9732-8B3CC1D84E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39" name="Text Box 205">
          <a:extLst>
            <a:ext uri="{FF2B5EF4-FFF2-40B4-BE49-F238E27FC236}">
              <a16:creationId xmlns:a16="http://schemas.microsoft.com/office/drawing/2014/main" id="{1791146C-981B-47BD-8A06-A109EF47A7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0" name="Text Box 204">
          <a:extLst>
            <a:ext uri="{FF2B5EF4-FFF2-40B4-BE49-F238E27FC236}">
              <a16:creationId xmlns:a16="http://schemas.microsoft.com/office/drawing/2014/main" id="{2B689D1D-73BE-4370-BF2E-019BCFA581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1" name="Text Box 205">
          <a:extLst>
            <a:ext uri="{FF2B5EF4-FFF2-40B4-BE49-F238E27FC236}">
              <a16:creationId xmlns:a16="http://schemas.microsoft.com/office/drawing/2014/main" id="{54D8573F-BDCD-41FC-A7D6-37CE069533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2" name="Text Box 204">
          <a:extLst>
            <a:ext uri="{FF2B5EF4-FFF2-40B4-BE49-F238E27FC236}">
              <a16:creationId xmlns:a16="http://schemas.microsoft.com/office/drawing/2014/main" id="{5CBB0D50-73AD-41FE-A6C7-F28138CC0B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3" name="Text Box 205">
          <a:extLst>
            <a:ext uri="{FF2B5EF4-FFF2-40B4-BE49-F238E27FC236}">
              <a16:creationId xmlns:a16="http://schemas.microsoft.com/office/drawing/2014/main" id="{781DCED2-B3F1-4D74-AE68-872227A23F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4" name="Text Box 204">
          <a:extLst>
            <a:ext uri="{FF2B5EF4-FFF2-40B4-BE49-F238E27FC236}">
              <a16:creationId xmlns:a16="http://schemas.microsoft.com/office/drawing/2014/main" id="{48230FA3-74DE-4EF6-8F3E-B97F856058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5" name="Text Box 205">
          <a:extLst>
            <a:ext uri="{FF2B5EF4-FFF2-40B4-BE49-F238E27FC236}">
              <a16:creationId xmlns:a16="http://schemas.microsoft.com/office/drawing/2014/main" id="{1D3BFB73-81B8-48FD-955F-6844F5F0E5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6" name="Text Box 204">
          <a:extLst>
            <a:ext uri="{FF2B5EF4-FFF2-40B4-BE49-F238E27FC236}">
              <a16:creationId xmlns:a16="http://schemas.microsoft.com/office/drawing/2014/main" id="{0CA1645B-A241-4834-81FD-FB888EE91E9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7" name="Text Box 205">
          <a:extLst>
            <a:ext uri="{FF2B5EF4-FFF2-40B4-BE49-F238E27FC236}">
              <a16:creationId xmlns:a16="http://schemas.microsoft.com/office/drawing/2014/main" id="{2D990E37-D1D5-4C31-9904-01BA3BC37B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8" name="Text Box 204">
          <a:extLst>
            <a:ext uri="{FF2B5EF4-FFF2-40B4-BE49-F238E27FC236}">
              <a16:creationId xmlns:a16="http://schemas.microsoft.com/office/drawing/2014/main" id="{1034A235-B0F5-4658-B27C-BA4CAFBAD9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49" name="Text Box 205">
          <a:extLst>
            <a:ext uri="{FF2B5EF4-FFF2-40B4-BE49-F238E27FC236}">
              <a16:creationId xmlns:a16="http://schemas.microsoft.com/office/drawing/2014/main" id="{59AA7D55-B6E2-4F96-8C6C-AF492B82AB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0" name="Text Box 204">
          <a:extLst>
            <a:ext uri="{FF2B5EF4-FFF2-40B4-BE49-F238E27FC236}">
              <a16:creationId xmlns:a16="http://schemas.microsoft.com/office/drawing/2014/main" id="{8CE1C275-1B5D-4F98-BB01-2462A4B1266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8131554-0789-4FB8-A335-FEACCB3A713E}"/>
            </a:ext>
          </a:extLst>
        </xdr:cNvPr>
        <xdr:cNvSpPr>
          <a:spLocks noChangeArrowheads="1"/>
        </xdr:cNvSpPr>
      </xdr:nvSpPr>
      <xdr:spPr bwMode="auto">
        <a:xfrm>
          <a:off x="882967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" name="Text Box 204">
          <a:extLst>
            <a:ext uri="{FF2B5EF4-FFF2-40B4-BE49-F238E27FC236}">
              <a16:creationId xmlns:a16="http://schemas.microsoft.com/office/drawing/2014/main" id="{FA0B7751-1B18-4C6E-80BB-F640F7B31AD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" name="Text Box 205">
          <a:extLst>
            <a:ext uri="{FF2B5EF4-FFF2-40B4-BE49-F238E27FC236}">
              <a16:creationId xmlns:a16="http://schemas.microsoft.com/office/drawing/2014/main" id="{1EBFA704-E276-4130-A879-5002E1466CD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" name="Text Box 204">
          <a:extLst>
            <a:ext uri="{FF2B5EF4-FFF2-40B4-BE49-F238E27FC236}">
              <a16:creationId xmlns:a16="http://schemas.microsoft.com/office/drawing/2014/main" id="{48C68BE2-1B85-4B22-B2C6-17320AA686B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" name="Text Box 205">
          <a:extLst>
            <a:ext uri="{FF2B5EF4-FFF2-40B4-BE49-F238E27FC236}">
              <a16:creationId xmlns:a16="http://schemas.microsoft.com/office/drawing/2014/main" id="{03DF6C0A-13F9-411A-8260-82B08B5F40C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" name="Text Box 204">
          <a:extLst>
            <a:ext uri="{FF2B5EF4-FFF2-40B4-BE49-F238E27FC236}">
              <a16:creationId xmlns:a16="http://schemas.microsoft.com/office/drawing/2014/main" id="{71393FCB-FCEE-44A6-AA86-289936B207F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id="{CBA4F9DF-3D69-4ED3-AEA7-00FE756C00C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" name="Text Box 204">
          <a:extLst>
            <a:ext uri="{FF2B5EF4-FFF2-40B4-BE49-F238E27FC236}">
              <a16:creationId xmlns:a16="http://schemas.microsoft.com/office/drawing/2014/main" id="{C2B56845-7784-4C86-920A-AFD7E25525A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" name="Text Box 205">
          <a:extLst>
            <a:ext uri="{FF2B5EF4-FFF2-40B4-BE49-F238E27FC236}">
              <a16:creationId xmlns:a16="http://schemas.microsoft.com/office/drawing/2014/main" id="{C51AE316-F568-4692-8B5C-E2FBD7CF12A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" name="Text Box 204">
          <a:extLst>
            <a:ext uri="{FF2B5EF4-FFF2-40B4-BE49-F238E27FC236}">
              <a16:creationId xmlns:a16="http://schemas.microsoft.com/office/drawing/2014/main" id="{B059A537-C837-4B43-9A2C-9D4D23DDA57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" name="Text Box 205">
          <a:extLst>
            <a:ext uri="{FF2B5EF4-FFF2-40B4-BE49-F238E27FC236}">
              <a16:creationId xmlns:a16="http://schemas.microsoft.com/office/drawing/2014/main" id="{D6AFC051-4BAD-4AA2-8A47-2CC6FE5368A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" name="Text Box 204">
          <a:extLst>
            <a:ext uri="{FF2B5EF4-FFF2-40B4-BE49-F238E27FC236}">
              <a16:creationId xmlns:a16="http://schemas.microsoft.com/office/drawing/2014/main" id="{E576240F-5C91-4CC0-AAB5-45E780A95D6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" name="Text Box 205">
          <a:extLst>
            <a:ext uri="{FF2B5EF4-FFF2-40B4-BE49-F238E27FC236}">
              <a16:creationId xmlns:a16="http://schemas.microsoft.com/office/drawing/2014/main" id="{BD6FF56B-6347-48A1-8212-685C6F2FA3B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" name="Text Box 204">
          <a:extLst>
            <a:ext uri="{FF2B5EF4-FFF2-40B4-BE49-F238E27FC236}">
              <a16:creationId xmlns:a16="http://schemas.microsoft.com/office/drawing/2014/main" id="{3F06D185-0328-41C1-9E98-2109D34C2EB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" name="Text Box 205">
          <a:extLst>
            <a:ext uri="{FF2B5EF4-FFF2-40B4-BE49-F238E27FC236}">
              <a16:creationId xmlns:a16="http://schemas.microsoft.com/office/drawing/2014/main" id="{7674DF08-FD59-4157-A4C1-8051364B6FA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" name="Text Box 204">
          <a:extLst>
            <a:ext uri="{FF2B5EF4-FFF2-40B4-BE49-F238E27FC236}">
              <a16:creationId xmlns:a16="http://schemas.microsoft.com/office/drawing/2014/main" id="{183E4782-0A03-41A8-98C1-590142CC841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" name="Text Box 205">
          <a:extLst>
            <a:ext uri="{FF2B5EF4-FFF2-40B4-BE49-F238E27FC236}">
              <a16:creationId xmlns:a16="http://schemas.microsoft.com/office/drawing/2014/main" id="{793C36D4-3A72-47BC-B714-5152DFEA057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" name="Text Box 204">
          <a:extLst>
            <a:ext uri="{FF2B5EF4-FFF2-40B4-BE49-F238E27FC236}">
              <a16:creationId xmlns:a16="http://schemas.microsoft.com/office/drawing/2014/main" id="{6C7CA127-DDBB-4B53-BA14-5AFFCD13239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" name="Text Box 205">
          <a:extLst>
            <a:ext uri="{FF2B5EF4-FFF2-40B4-BE49-F238E27FC236}">
              <a16:creationId xmlns:a16="http://schemas.microsoft.com/office/drawing/2014/main" id="{38ABDFFC-CAEE-4CBB-9EB2-CD27710DCD5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" name="Text Box 204">
          <a:extLst>
            <a:ext uri="{FF2B5EF4-FFF2-40B4-BE49-F238E27FC236}">
              <a16:creationId xmlns:a16="http://schemas.microsoft.com/office/drawing/2014/main" id="{28FF4095-5260-48B5-81D8-C2320ECA21E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" name="Text Box 205">
          <a:extLst>
            <a:ext uri="{FF2B5EF4-FFF2-40B4-BE49-F238E27FC236}">
              <a16:creationId xmlns:a16="http://schemas.microsoft.com/office/drawing/2014/main" id="{446A183A-CA16-4B54-ACE3-37D4FF28540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" name="Text Box 204">
          <a:extLst>
            <a:ext uri="{FF2B5EF4-FFF2-40B4-BE49-F238E27FC236}">
              <a16:creationId xmlns:a16="http://schemas.microsoft.com/office/drawing/2014/main" id="{28CAC7BE-0399-48F4-A088-B5D59F2C42D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" name="Text Box 205">
          <a:extLst>
            <a:ext uri="{FF2B5EF4-FFF2-40B4-BE49-F238E27FC236}">
              <a16:creationId xmlns:a16="http://schemas.microsoft.com/office/drawing/2014/main" id="{B5F207E5-4061-45F3-A162-E6AC51AE3CE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" name="Text Box 204">
          <a:extLst>
            <a:ext uri="{FF2B5EF4-FFF2-40B4-BE49-F238E27FC236}">
              <a16:creationId xmlns:a16="http://schemas.microsoft.com/office/drawing/2014/main" id="{ADB46A5A-5B2F-48D1-9B5F-8C5FC99A37E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" name="Text Box 205">
          <a:extLst>
            <a:ext uri="{FF2B5EF4-FFF2-40B4-BE49-F238E27FC236}">
              <a16:creationId xmlns:a16="http://schemas.microsoft.com/office/drawing/2014/main" id="{23A01022-333C-4C5B-AFA7-80D03808655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" name="Text Box 204">
          <a:extLst>
            <a:ext uri="{FF2B5EF4-FFF2-40B4-BE49-F238E27FC236}">
              <a16:creationId xmlns:a16="http://schemas.microsoft.com/office/drawing/2014/main" id="{2E3E94F4-413A-4D0F-AC74-4180E7FB9B4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" name="Text Box 205">
          <a:extLst>
            <a:ext uri="{FF2B5EF4-FFF2-40B4-BE49-F238E27FC236}">
              <a16:creationId xmlns:a16="http://schemas.microsoft.com/office/drawing/2014/main" id="{78B01D8D-C0EB-4721-BA71-F19645E23BF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" name="Text Box 204">
          <a:extLst>
            <a:ext uri="{FF2B5EF4-FFF2-40B4-BE49-F238E27FC236}">
              <a16:creationId xmlns:a16="http://schemas.microsoft.com/office/drawing/2014/main" id="{2EC36F7D-BDB7-4425-9F36-AA47C0D31FF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" name="Text Box 205">
          <a:extLst>
            <a:ext uri="{FF2B5EF4-FFF2-40B4-BE49-F238E27FC236}">
              <a16:creationId xmlns:a16="http://schemas.microsoft.com/office/drawing/2014/main" id="{B42F6F1C-358C-4C1C-8688-63800ECD076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" name="Text Box 204">
          <a:extLst>
            <a:ext uri="{FF2B5EF4-FFF2-40B4-BE49-F238E27FC236}">
              <a16:creationId xmlns:a16="http://schemas.microsoft.com/office/drawing/2014/main" id="{387B42AA-4504-43E5-A7BC-23A1303156E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" name="Text Box 205">
          <a:extLst>
            <a:ext uri="{FF2B5EF4-FFF2-40B4-BE49-F238E27FC236}">
              <a16:creationId xmlns:a16="http://schemas.microsoft.com/office/drawing/2014/main" id="{4F6FE349-6C20-482A-8B67-41C68F8658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" name="Text Box 204">
          <a:extLst>
            <a:ext uri="{FF2B5EF4-FFF2-40B4-BE49-F238E27FC236}">
              <a16:creationId xmlns:a16="http://schemas.microsoft.com/office/drawing/2014/main" id="{30C936DE-141A-48DD-A860-49F0E597255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" name="Text Box 205">
          <a:extLst>
            <a:ext uri="{FF2B5EF4-FFF2-40B4-BE49-F238E27FC236}">
              <a16:creationId xmlns:a16="http://schemas.microsoft.com/office/drawing/2014/main" id="{8149B5F8-8EB4-4739-8C81-79FD089CF1F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" name="Text Box 204">
          <a:extLst>
            <a:ext uri="{FF2B5EF4-FFF2-40B4-BE49-F238E27FC236}">
              <a16:creationId xmlns:a16="http://schemas.microsoft.com/office/drawing/2014/main" id="{19CA3A49-F3D4-4A97-B247-794F6A5C4BE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" name="Text Box 205">
          <a:extLst>
            <a:ext uri="{FF2B5EF4-FFF2-40B4-BE49-F238E27FC236}">
              <a16:creationId xmlns:a16="http://schemas.microsoft.com/office/drawing/2014/main" id="{B6C240B6-1B25-4568-8006-AF8E77B6CEB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" name="Text Box 204">
          <a:extLst>
            <a:ext uri="{FF2B5EF4-FFF2-40B4-BE49-F238E27FC236}">
              <a16:creationId xmlns:a16="http://schemas.microsoft.com/office/drawing/2014/main" id="{D8D7996E-277B-4ECF-81E5-6924D3AF218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" name="Text Box 205">
          <a:extLst>
            <a:ext uri="{FF2B5EF4-FFF2-40B4-BE49-F238E27FC236}">
              <a16:creationId xmlns:a16="http://schemas.microsoft.com/office/drawing/2014/main" id="{F681BC67-F335-4F1A-8638-A4A4C53D7F9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" name="Text Box 204">
          <a:extLst>
            <a:ext uri="{FF2B5EF4-FFF2-40B4-BE49-F238E27FC236}">
              <a16:creationId xmlns:a16="http://schemas.microsoft.com/office/drawing/2014/main" id="{B09C8FF5-409D-45C9-926B-18FCECB4767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" name="Text Box 205">
          <a:extLst>
            <a:ext uri="{FF2B5EF4-FFF2-40B4-BE49-F238E27FC236}">
              <a16:creationId xmlns:a16="http://schemas.microsoft.com/office/drawing/2014/main" id="{9FFCBD70-2085-4D60-8A78-CCE1A5987E4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" name="Text Box 204">
          <a:extLst>
            <a:ext uri="{FF2B5EF4-FFF2-40B4-BE49-F238E27FC236}">
              <a16:creationId xmlns:a16="http://schemas.microsoft.com/office/drawing/2014/main" id="{CE790469-0CD9-469A-A212-9B2C800A2BF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" name="Text Box 205">
          <a:extLst>
            <a:ext uri="{FF2B5EF4-FFF2-40B4-BE49-F238E27FC236}">
              <a16:creationId xmlns:a16="http://schemas.microsoft.com/office/drawing/2014/main" id="{DD130EB7-B40F-43EB-91F9-E27060B604E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" name="Text Box 204">
          <a:extLst>
            <a:ext uri="{FF2B5EF4-FFF2-40B4-BE49-F238E27FC236}">
              <a16:creationId xmlns:a16="http://schemas.microsoft.com/office/drawing/2014/main" id="{A9965B42-5BBD-42C0-B499-788F9C8997B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" name="Text Box 205">
          <a:extLst>
            <a:ext uri="{FF2B5EF4-FFF2-40B4-BE49-F238E27FC236}">
              <a16:creationId xmlns:a16="http://schemas.microsoft.com/office/drawing/2014/main" id="{6868F783-CCD2-43B8-8A80-8C8E4419B23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" name="Text Box 204">
          <a:extLst>
            <a:ext uri="{FF2B5EF4-FFF2-40B4-BE49-F238E27FC236}">
              <a16:creationId xmlns:a16="http://schemas.microsoft.com/office/drawing/2014/main" id="{C461C4B9-280F-4160-BCE5-3BABACBED61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" name="Text Box 205">
          <a:extLst>
            <a:ext uri="{FF2B5EF4-FFF2-40B4-BE49-F238E27FC236}">
              <a16:creationId xmlns:a16="http://schemas.microsoft.com/office/drawing/2014/main" id="{D7318333-89C4-4336-82D2-FC9A37987BB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" name="Text Box 204">
          <a:extLst>
            <a:ext uri="{FF2B5EF4-FFF2-40B4-BE49-F238E27FC236}">
              <a16:creationId xmlns:a16="http://schemas.microsoft.com/office/drawing/2014/main" id="{4EC3A74F-C1B7-4877-B138-C85DE28EDFC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" name="Text Box 205">
          <a:extLst>
            <a:ext uri="{FF2B5EF4-FFF2-40B4-BE49-F238E27FC236}">
              <a16:creationId xmlns:a16="http://schemas.microsoft.com/office/drawing/2014/main" id="{770D9DB0-82FA-4B0E-B8BE-02A2C70144B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" name="Text Box 204">
          <a:extLst>
            <a:ext uri="{FF2B5EF4-FFF2-40B4-BE49-F238E27FC236}">
              <a16:creationId xmlns:a16="http://schemas.microsoft.com/office/drawing/2014/main" id="{DFF35F70-5BF3-458B-A9FC-7D42CFA9DD1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" name="Text Box 205">
          <a:extLst>
            <a:ext uri="{FF2B5EF4-FFF2-40B4-BE49-F238E27FC236}">
              <a16:creationId xmlns:a16="http://schemas.microsoft.com/office/drawing/2014/main" id="{8750CC65-5A38-4885-9D3C-4CA94A3A9E1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" name="Text Box 204">
          <a:extLst>
            <a:ext uri="{FF2B5EF4-FFF2-40B4-BE49-F238E27FC236}">
              <a16:creationId xmlns:a16="http://schemas.microsoft.com/office/drawing/2014/main" id="{EEAB08F1-61F9-424E-8366-93818A5C25F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" name="Text Box 205">
          <a:extLst>
            <a:ext uri="{FF2B5EF4-FFF2-40B4-BE49-F238E27FC236}">
              <a16:creationId xmlns:a16="http://schemas.microsoft.com/office/drawing/2014/main" id="{2152CC5B-4B99-4811-B4E8-3510D6B101C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" name="Text Box 204">
          <a:extLst>
            <a:ext uri="{FF2B5EF4-FFF2-40B4-BE49-F238E27FC236}">
              <a16:creationId xmlns:a16="http://schemas.microsoft.com/office/drawing/2014/main" id="{05A1D319-4555-40D6-8E6F-2C526E7281B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" name="Text Box 205">
          <a:extLst>
            <a:ext uri="{FF2B5EF4-FFF2-40B4-BE49-F238E27FC236}">
              <a16:creationId xmlns:a16="http://schemas.microsoft.com/office/drawing/2014/main" id="{AD1EE4CF-7B6E-4B11-B838-671CF1FC837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" name="Text Box 204">
          <a:extLst>
            <a:ext uri="{FF2B5EF4-FFF2-40B4-BE49-F238E27FC236}">
              <a16:creationId xmlns:a16="http://schemas.microsoft.com/office/drawing/2014/main" id="{893797DF-1AF7-44A5-A371-A4AF51EFA7C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" name="Text Box 205">
          <a:extLst>
            <a:ext uri="{FF2B5EF4-FFF2-40B4-BE49-F238E27FC236}">
              <a16:creationId xmlns:a16="http://schemas.microsoft.com/office/drawing/2014/main" id="{9E8491BC-522C-4FF5-BE92-7F97ADBEE53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" name="Text Box 204">
          <a:extLst>
            <a:ext uri="{FF2B5EF4-FFF2-40B4-BE49-F238E27FC236}">
              <a16:creationId xmlns:a16="http://schemas.microsoft.com/office/drawing/2014/main" id="{3386DB16-A161-4026-906C-B335664776B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" name="Text Box 205">
          <a:extLst>
            <a:ext uri="{FF2B5EF4-FFF2-40B4-BE49-F238E27FC236}">
              <a16:creationId xmlns:a16="http://schemas.microsoft.com/office/drawing/2014/main" id="{5E9CD9F7-2F48-41BA-8A91-D6A91EEFFC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" name="Text Box 204">
          <a:extLst>
            <a:ext uri="{FF2B5EF4-FFF2-40B4-BE49-F238E27FC236}">
              <a16:creationId xmlns:a16="http://schemas.microsoft.com/office/drawing/2014/main" id="{E7988777-1AF0-4C60-AC60-5A0536150D2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" name="Text Box 205">
          <a:extLst>
            <a:ext uri="{FF2B5EF4-FFF2-40B4-BE49-F238E27FC236}">
              <a16:creationId xmlns:a16="http://schemas.microsoft.com/office/drawing/2014/main" id="{66937C74-9F5F-49E6-BD45-5C4F1393616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" name="Text Box 204">
          <a:extLst>
            <a:ext uri="{FF2B5EF4-FFF2-40B4-BE49-F238E27FC236}">
              <a16:creationId xmlns:a16="http://schemas.microsoft.com/office/drawing/2014/main" id="{3D94DDDD-553C-4B7B-95FC-7E6DF0E59C3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" name="Text Box 205">
          <a:extLst>
            <a:ext uri="{FF2B5EF4-FFF2-40B4-BE49-F238E27FC236}">
              <a16:creationId xmlns:a16="http://schemas.microsoft.com/office/drawing/2014/main" id="{000D6DE5-18AA-4151-83F3-CF73BA71573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" name="Text Box 204">
          <a:extLst>
            <a:ext uri="{FF2B5EF4-FFF2-40B4-BE49-F238E27FC236}">
              <a16:creationId xmlns:a16="http://schemas.microsoft.com/office/drawing/2014/main" id="{13EF1E44-09AD-4DC8-AE2C-CBC9ABFDB1D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" name="Text Box 205">
          <a:extLst>
            <a:ext uri="{FF2B5EF4-FFF2-40B4-BE49-F238E27FC236}">
              <a16:creationId xmlns:a16="http://schemas.microsoft.com/office/drawing/2014/main" id="{4BCEAA92-F1FB-4F24-A2E0-0935089AE6D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" name="Text Box 204">
          <a:extLst>
            <a:ext uri="{FF2B5EF4-FFF2-40B4-BE49-F238E27FC236}">
              <a16:creationId xmlns:a16="http://schemas.microsoft.com/office/drawing/2014/main" id="{31F0A76F-24C0-450E-A56B-761BA84A091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" name="Text Box 205">
          <a:extLst>
            <a:ext uri="{FF2B5EF4-FFF2-40B4-BE49-F238E27FC236}">
              <a16:creationId xmlns:a16="http://schemas.microsoft.com/office/drawing/2014/main" id="{6728C1CA-0E94-4287-933F-8084D758DC0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" name="Text Box 204">
          <a:extLst>
            <a:ext uri="{FF2B5EF4-FFF2-40B4-BE49-F238E27FC236}">
              <a16:creationId xmlns:a16="http://schemas.microsoft.com/office/drawing/2014/main" id="{A3059111-4574-4A49-9222-9B2B9EE907F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" name="Text Box 205">
          <a:extLst>
            <a:ext uri="{FF2B5EF4-FFF2-40B4-BE49-F238E27FC236}">
              <a16:creationId xmlns:a16="http://schemas.microsoft.com/office/drawing/2014/main" id="{A6E5810F-8509-425E-BBFF-C12C078AAB0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" name="Text Box 204">
          <a:extLst>
            <a:ext uri="{FF2B5EF4-FFF2-40B4-BE49-F238E27FC236}">
              <a16:creationId xmlns:a16="http://schemas.microsoft.com/office/drawing/2014/main" id="{A45E4556-F023-4E2F-8C10-A92D4D07BCD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" name="Text Box 205">
          <a:extLst>
            <a:ext uri="{FF2B5EF4-FFF2-40B4-BE49-F238E27FC236}">
              <a16:creationId xmlns:a16="http://schemas.microsoft.com/office/drawing/2014/main" id="{4355E6F1-D4D4-43C1-B208-80A25AB304B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C945CB1D-2E64-47FE-A8D4-77F41D5F461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A1A3DA24-09D6-4976-827C-C15BB381631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" name="Text Box 204">
          <a:extLst>
            <a:ext uri="{FF2B5EF4-FFF2-40B4-BE49-F238E27FC236}">
              <a16:creationId xmlns:a16="http://schemas.microsoft.com/office/drawing/2014/main" id="{751CAC83-0CAF-4072-B8DE-46C7BF8684D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" name="Text Box 205">
          <a:extLst>
            <a:ext uri="{FF2B5EF4-FFF2-40B4-BE49-F238E27FC236}">
              <a16:creationId xmlns:a16="http://schemas.microsoft.com/office/drawing/2014/main" id="{28EAEF95-5B7F-4214-8407-94A07FD9963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" name="Text Box 204">
          <a:extLst>
            <a:ext uri="{FF2B5EF4-FFF2-40B4-BE49-F238E27FC236}">
              <a16:creationId xmlns:a16="http://schemas.microsoft.com/office/drawing/2014/main" id="{697AD545-49AD-422E-9B93-113965DAD41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" name="Text Box 205">
          <a:extLst>
            <a:ext uri="{FF2B5EF4-FFF2-40B4-BE49-F238E27FC236}">
              <a16:creationId xmlns:a16="http://schemas.microsoft.com/office/drawing/2014/main" id="{A41CD021-B751-4E0B-9CDC-4C76B020FED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" name="Text Box 204">
          <a:extLst>
            <a:ext uri="{FF2B5EF4-FFF2-40B4-BE49-F238E27FC236}">
              <a16:creationId xmlns:a16="http://schemas.microsoft.com/office/drawing/2014/main" id="{C9BFC12A-D9EF-465A-B861-8CA77946AA9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" name="Text Box 205">
          <a:extLst>
            <a:ext uri="{FF2B5EF4-FFF2-40B4-BE49-F238E27FC236}">
              <a16:creationId xmlns:a16="http://schemas.microsoft.com/office/drawing/2014/main" id="{D18CB71F-0FCE-441D-B3BA-9510803BDEF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" name="Text Box 204">
          <a:extLst>
            <a:ext uri="{FF2B5EF4-FFF2-40B4-BE49-F238E27FC236}">
              <a16:creationId xmlns:a16="http://schemas.microsoft.com/office/drawing/2014/main" id="{FDA87A67-2F43-4595-BE2E-2EFE85CC3AF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" name="Text Box 205">
          <a:extLst>
            <a:ext uri="{FF2B5EF4-FFF2-40B4-BE49-F238E27FC236}">
              <a16:creationId xmlns:a16="http://schemas.microsoft.com/office/drawing/2014/main" id="{FBA66824-F6BC-45CA-BFF4-1CA839B4C50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" name="Text Box 204">
          <a:extLst>
            <a:ext uri="{FF2B5EF4-FFF2-40B4-BE49-F238E27FC236}">
              <a16:creationId xmlns:a16="http://schemas.microsoft.com/office/drawing/2014/main" id="{E0B0EDD9-E67B-4CCA-89A5-E0C94A2A823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" name="Text Box 205">
          <a:extLst>
            <a:ext uri="{FF2B5EF4-FFF2-40B4-BE49-F238E27FC236}">
              <a16:creationId xmlns:a16="http://schemas.microsoft.com/office/drawing/2014/main" id="{C6ADCDBF-B0F5-48E2-9032-6AE21A924C4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" name="Text Box 204">
          <a:extLst>
            <a:ext uri="{FF2B5EF4-FFF2-40B4-BE49-F238E27FC236}">
              <a16:creationId xmlns:a16="http://schemas.microsoft.com/office/drawing/2014/main" id="{EFE886EC-DDD8-4D96-B233-35021892DAF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" name="Text Box 205">
          <a:extLst>
            <a:ext uri="{FF2B5EF4-FFF2-40B4-BE49-F238E27FC236}">
              <a16:creationId xmlns:a16="http://schemas.microsoft.com/office/drawing/2014/main" id="{2ECA25A9-945E-4FA4-B666-0718D13FAF2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" name="Text Box 204">
          <a:extLst>
            <a:ext uri="{FF2B5EF4-FFF2-40B4-BE49-F238E27FC236}">
              <a16:creationId xmlns:a16="http://schemas.microsoft.com/office/drawing/2014/main" id="{F6DE5898-DC91-4F11-8FD0-50BFCD89DE2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" name="Text Box 205">
          <a:extLst>
            <a:ext uri="{FF2B5EF4-FFF2-40B4-BE49-F238E27FC236}">
              <a16:creationId xmlns:a16="http://schemas.microsoft.com/office/drawing/2014/main" id="{3E561A53-4503-4FF0-946E-53EC30E60D9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" name="Text Box 204">
          <a:extLst>
            <a:ext uri="{FF2B5EF4-FFF2-40B4-BE49-F238E27FC236}">
              <a16:creationId xmlns:a16="http://schemas.microsoft.com/office/drawing/2014/main" id="{7FE5A11E-8BD3-4082-8907-AA6080101A9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" name="Text Box 205">
          <a:extLst>
            <a:ext uri="{FF2B5EF4-FFF2-40B4-BE49-F238E27FC236}">
              <a16:creationId xmlns:a16="http://schemas.microsoft.com/office/drawing/2014/main" id="{E2CFF2B9-16B1-4A80-88C2-22BC003C0AD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" name="Text Box 204">
          <a:extLst>
            <a:ext uri="{FF2B5EF4-FFF2-40B4-BE49-F238E27FC236}">
              <a16:creationId xmlns:a16="http://schemas.microsoft.com/office/drawing/2014/main" id="{1281F12A-AAB1-4755-A54A-2E00CF682C8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" name="Text Box 205">
          <a:extLst>
            <a:ext uri="{FF2B5EF4-FFF2-40B4-BE49-F238E27FC236}">
              <a16:creationId xmlns:a16="http://schemas.microsoft.com/office/drawing/2014/main" id="{63888C56-C3DF-42C7-A3BE-B8D01C74A82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" name="Text Box 204">
          <a:extLst>
            <a:ext uri="{FF2B5EF4-FFF2-40B4-BE49-F238E27FC236}">
              <a16:creationId xmlns:a16="http://schemas.microsoft.com/office/drawing/2014/main" id="{2F5942D8-7A0E-4DBE-A58A-E11BD8B57FE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" name="Text Box 205">
          <a:extLst>
            <a:ext uri="{FF2B5EF4-FFF2-40B4-BE49-F238E27FC236}">
              <a16:creationId xmlns:a16="http://schemas.microsoft.com/office/drawing/2014/main" id="{DF84E4C8-2DFD-462E-BB95-926B265EFBB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" name="Text Box 204">
          <a:extLst>
            <a:ext uri="{FF2B5EF4-FFF2-40B4-BE49-F238E27FC236}">
              <a16:creationId xmlns:a16="http://schemas.microsoft.com/office/drawing/2014/main" id="{378BC4CB-A168-41B0-AA0D-BA3F98E15FD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" name="Text Box 205">
          <a:extLst>
            <a:ext uri="{FF2B5EF4-FFF2-40B4-BE49-F238E27FC236}">
              <a16:creationId xmlns:a16="http://schemas.microsoft.com/office/drawing/2014/main" id="{13F3FDB7-B82F-4773-944D-5CB95C3781F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" name="Text Box 204">
          <a:extLst>
            <a:ext uri="{FF2B5EF4-FFF2-40B4-BE49-F238E27FC236}">
              <a16:creationId xmlns:a16="http://schemas.microsoft.com/office/drawing/2014/main" id="{3091B51C-DD04-42B4-86DA-50FEF330CCB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" name="Text Box 205">
          <a:extLst>
            <a:ext uri="{FF2B5EF4-FFF2-40B4-BE49-F238E27FC236}">
              <a16:creationId xmlns:a16="http://schemas.microsoft.com/office/drawing/2014/main" id="{FADB8C85-EC6B-4BA9-B343-9D5BE55D786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" name="Text Box 204">
          <a:extLst>
            <a:ext uri="{FF2B5EF4-FFF2-40B4-BE49-F238E27FC236}">
              <a16:creationId xmlns:a16="http://schemas.microsoft.com/office/drawing/2014/main" id="{6E0E29F1-57C0-482A-9A64-BBAC500D298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88059A6B-A318-49C7-BEAC-2998B41DBC5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" name="Text Box 204">
          <a:extLst>
            <a:ext uri="{FF2B5EF4-FFF2-40B4-BE49-F238E27FC236}">
              <a16:creationId xmlns:a16="http://schemas.microsoft.com/office/drawing/2014/main" id="{329E00B7-7C8A-46B2-8904-D698C5975B6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" name="Text Box 205">
          <a:extLst>
            <a:ext uri="{FF2B5EF4-FFF2-40B4-BE49-F238E27FC236}">
              <a16:creationId xmlns:a16="http://schemas.microsoft.com/office/drawing/2014/main" id="{E365FB0A-E984-4D8F-BB78-7A8AA69C26E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" name="Text Box 204">
          <a:extLst>
            <a:ext uri="{FF2B5EF4-FFF2-40B4-BE49-F238E27FC236}">
              <a16:creationId xmlns:a16="http://schemas.microsoft.com/office/drawing/2014/main" id="{D8778FC2-D96A-4F44-BC80-9BA339BD37E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" name="Text Box 205">
          <a:extLst>
            <a:ext uri="{FF2B5EF4-FFF2-40B4-BE49-F238E27FC236}">
              <a16:creationId xmlns:a16="http://schemas.microsoft.com/office/drawing/2014/main" id="{7758AB1C-A4A8-49E3-9BE8-C67CD1257D9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" name="Text Box 204">
          <a:extLst>
            <a:ext uri="{FF2B5EF4-FFF2-40B4-BE49-F238E27FC236}">
              <a16:creationId xmlns:a16="http://schemas.microsoft.com/office/drawing/2014/main" id="{12599837-E60C-4024-B85E-2016EE30F24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" name="Text Box 205">
          <a:extLst>
            <a:ext uri="{FF2B5EF4-FFF2-40B4-BE49-F238E27FC236}">
              <a16:creationId xmlns:a16="http://schemas.microsoft.com/office/drawing/2014/main" id="{9B21353A-89FE-4FCB-A1AB-AC9BE531DE0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" name="Text Box 204">
          <a:extLst>
            <a:ext uri="{FF2B5EF4-FFF2-40B4-BE49-F238E27FC236}">
              <a16:creationId xmlns:a16="http://schemas.microsoft.com/office/drawing/2014/main" id="{2DE8011A-480C-41B4-84CC-E09AEBDBE66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" name="Text Box 205">
          <a:extLst>
            <a:ext uri="{FF2B5EF4-FFF2-40B4-BE49-F238E27FC236}">
              <a16:creationId xmlns:a16="http://schemas.microsoft.com/office/drawing/2014/main" id="{CA6CD7AB-CBCE-4AFE-83A7-9D85A69DAA8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14B4BD3F-EF9C-4089-9ED8-A11CED3D19E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34272596-3405-403F-BF18-EFE5BD7465E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" name="Text Box 204">
          <a:extLst>
            <a:ext uri="{FF2B5EF4-FFF2-40B4-BE49-F238E27FC236}">
              <a16:creationId xmlns:a16="http://schemas.microsoft.com/office/drawing/2014/main" id="{17D0BE38-643D-4725-8381-6F4828CB888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" name="Text Box 205">
          <a:extLst>
            <a:ext uri="{FF2B5EF4-FFF2-40B4-BE49-F238E27FC236}">
              <a16:creationId xmlns:a16="http://schemas.microsoft.com/office/drawing/2014/main" id="{1EE05BF6-78D4-47BD-A5D6-62D36F2E7C6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" name="Text Box 204">
          <a:extLst>
            <a:ext uri="{FF2B5EF4-FFF2-40B4-BE49-F238E27FC236}">
              <a16:creationId xmlns:a16="http://schemas.microsoft.com/office/drawing/2014/main" id="{A76B7AE9-D02D-414B-986C-3A4E1BB6CA9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" name="Text Box 205">
          <a:extLst>
            <a:ext uri="{FF2B5EF4-FFF2-40B4-BE49-F238E27FC236}">
              <a16:creationId xmlns:a16="http://schemas.microsoft.com/office/drawing/2014/main" id="{2847B5F3-F79D-43BF-9B41-BE32593B775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" name="Text Box 204">
          <a:extLst>
            <a:ext uri="{FF2B5EF4-FFF2-40B4-BE49-F238E27FC236}">
              <a16:creationId xmlns:a16="http://schemas.microsoft.com/office/drawing/2014/main" id="{D2A6F28C-8148-4A41-BCC4-68953D7C10A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" name="Text Box 205">
          <a:extLst>
            <a:ext uri="{FF2B5EF4-FFF2-40B4-BE49-F238E27FC236}">
              <a16:creationId xmlns:a16="http://schemas.microsoft.com/office/drawing/2014/main" id="{A75CFC50-D09F-4FA4-AD40-A8CF58E7C4F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" name="Text Box 204">
          <a:extLst>
            <a:ext uri="{FF2B5EF4-FFF2-40B4-BE49-F238E27FC236}">
              <a16:creationId xmlns:a16="http://schemas.microsoft.com/office/drawing/2014/main" id="{EEC51C2D-B70D-4646-91B5-B7AE48AD0C5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" name="Text Box 205">
          <a:extLst>
            <a:ext uri="{FF2B5EF4-FFF2-40B4-BE49-F238E27FC236}">
              <a16:creationId xmlns:a16="http://schemas.microsoft.com/office/drawing/2014/main" id="{719FF557-5648-4BDA-A7B3-3CD9B31D919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" name="Text Box 204">
          <a:extLst>
            <a:ext uri="{FF2B5EF4-FFF2-40B4-BE49-F238E27FC236}">
              <a16:creationId xmlns:a16="http://schemas.microsoft.com/office/drawing/2014/main" id="{6532E7B4-D374-42F2-B1FD-0FFAB3A38CF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" name="Text Box 205">
          <a:extLst>
            <a:ext uri="{FF2B5EF4-FFF2-40B4-BE49-F238E27FC236}">
              <a16:creationId xmlns:a16="http://schemas.microsoft.com/office/drawing/2014/main" id="{2939CA12-4769-4865-BC0F-160E714F45C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" name="Text Box 204">
          <a:extLst>
            <a:ext uri="{FF2B5EF4-FFF2-40B4-BE49-F238E27FC236}">
              <a16:creationId xmlns:a16="http://schemas.microsoft.com/office/drawing/2014/main" id="{8A28640E-4E6F-4CCE-BE5E-23920AF4DC8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" name="Text Box 205">
          <a:extLst>
            <a:ext uri="{FF2B5EF4-FFF2-40B4-BE49-F238E27FC236}">
              <a16:creationId xmlns:a16="http://schemas.microsoft.com/office/drawing/2014/main" id="{B1BE82A1-E4B5-4377-8529-65F0935D542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" name="Text Box 204">
          <a:extLst>
            <a:ext uri="{FF2B5EF4-FFF2-40B4-BE49-F238E27FC236}">
              <a16:creationId xmlns:a16="http://schemas.microsoft.com/office/drawing/2014/main" id="{B1E18919-2FE9-46BB-AB4E-EFA3B617DB5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" name="Text Box 205">
          <a:extLst>
            <a:ext uri="{FF2B5EF4-FFF2-40B4-BE49-F238E27FC236}">
              <a16:creationId xmlns:a16="http://schemas.microsoft.com/office/drawing/2014/main" id="{F42D6AFB-8EA3-43F0-BFD8-9C0A0D02274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" name="Text Box 204">
          <a:extLst>
            <a:ext uri="{FF2B5EF4-FFF2-40B4-BE49-F238E27FC236}">
              <a16:creationId xmlns:a16="http://schemas.microsoft.com/office/drawing/2014/main" id="{B0E4EE07-CD96-4D91-B52F-BF798E952E9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" name="Text Box 205">
          <a:extLst>
            <a:ext uri="{FF2B5EF4-FFF2-40B4-BE49-F238E27FC236}">
              <a16:creationId xmlns:a16="http://schemas.microsoft.com/office/drawing/2014/main" id="{8901467E-C2D5-4D32-B1AB-AE0582D74AE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" name="Text Box 204">
          <a:extLst>
            <a:ext uri="{FF2B5EF4-FFF2-40B4-BE49-F238E27FC236}">
              <a16:creationId xmlns:a16="http://schemas.microsoft.com/office/drawing/2014/main" id="{A3B308AE-FA7F-4DF1-BEA7-77198B2C4DF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" name="Text Box 205">
          <a:extLst>
            <a:ext uri="{FF2B5EF4-FFF2-40B4-BE49-F238E27FC236}">
              <a16:creationId xmlns:a16="http://schemas.microsoft.com/office/drawing/2014/main" id="{D6A47FA7-0FD4-45B1-ADF5-B921BB92A93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" name="Text Box 204">
          <a:extLst>
            <a:ext uri="{FF2B5EF4-FFF2-40B4-BE49-F238E27FC236}">
              <a16:creationId xmlns:a16="http://schemas.microsoft.com/office/drawing/2014/main" id="{22755F01-358E-4B50-A8F8-EA2BF6A6170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" name="Text Box 205">
          <a:extLst>
            <a:ext uri="{FF2B5EF4-FFF2-40B4-BE49-F238E27FC236}">
              <a16:creationId xmlns:a16="http://schemas.microsoft.com/office/drawing/2014/main" id="{57EE0180-E9DE-4AE1-BEA6-60EBCB1F790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" name="Text Box 204">
          <a:extLst>
            <a:ext uri="{FF2B5EF4-FFF2-40B4-BE49-F238E27FC236}">
              <a16:creationId xmlns:a16="http://schemas.microsoft.com/office/drawing/2014/main" id="{AC38AA09-5816-4DF1-8AAD-3C45EEC48F0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" name="Text Box 205">
          <a:extLst>
            <a:ext uri="{FF2B5EF4-FFF2-40B4-BE49-F238E27FC236}">
              <a16:creationId xmlns:a16="http://schemas.microsoft.com/office/drawing/2014/main" id="{AB35E013-899F-41B2-9FA0-F9A47B377C6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" name="Text Box 204">
          <a:extLst>
            <a:ext uri="{FF2B5EF4-FFF2-40B4-BE49-F238E27FC236}">
              <a16:creationId xmlns:a16="http://schemas.microsoft.com/office/drawing/2014/main" id="{2E9C9540-9765-4F1B-BF19-CF6FAD48274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" name="Text Box 205">
          <a:extLst>
            <a:ext uri="{FF2B5EF4-FFF2-40B4-BE49-F238E27FC236}">
              <a16:creationId xmlns:a16="http://schemas.microsoft.com/office/drawing/2014/main" id="{FCD3FB97-5676-46B0-8155-6FC6B9D01F5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" name="Text Box 204">
          <a:extLst>
            <a:ext uri="{FF2B5EF4-FFF2-40B4-BE49-F238E27FC236}">
              <a16:creationId xmlns:a16="http://schemas.microsoft.com/office/drawing/2014/main" id="{AD5E5D30-8EB9-41E2-8B9D-FE986E5A4A6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" name="Text Box 205">
          <a:extLst>
            <a:ext uri="{FF2B5EF4-FFF2-40B4-BE49-F238E27FC236}">
              <a16:creationId xmlns:a16="http://schemas.microsoft.com/office/drawing/2014/main" id="{04686D92-6C5B-4FC9-B8B1-39D695F2D7C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" name="Text Box 204">
          <a:extLst>
            <a:ext uri="{FF2B5EF4-FFF2-40B4-BE49-F238E27FC236}">
              <a16:creationId xmlns:a16="http://schemas.microsoft.com/office/drawing/2014/main" id="{5B472307-0EBD-4A03-AF8B-75E1CF73294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" name="Text Box 205">
          <a:extLst>
            <a:ext uri="{FF2B5EF4-FFF2-40B4-BE49-F238E27FC236}">
              <a16:creationId xmlns:a16="http://schemas.microsoft.com/office/drawing/2014/main" id="{4E8D111A-D81E-460E-A08C-A56DA9EAA5B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" name="Text Box 204">
          <a:extLst>
            <a:ext uri="{FF2B5EF4-FFF2-40B4-BE49-F238E27FC236}">
              <a16:creationId xmlns:a16="http://schemas.microsoft.com/office/drawing/2014/main" id="{FDF9DC3E-05C6-4906-85B4-06C69D1B63F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" name="Text Box 205">
          <a:extLst>
            <a:ext uri="{FF2B5EF4-FFF2-40B4-BE49-F238E27FC236}">
              <a16:creationId xmlns:a16="http://schemas.microsoft.com/office/drawing/2014/main" id="{FD8777B5-6405-491F-A248-5EDDC067B77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" name="Text Box 204">
          <a:extLst>
            <a:ext uri="{FF2B5EF4-FFF2-40B4-BE49-F238E27FC236}">
              <a16:creationId xmlns:a16="http://schemas.microsoft.com/office/drawing/2014/main" id="{1623A827-70BF-450C-AAC9-E6F7D28A762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" name="Text Box 205">
          <a:extLst>
            <a:ext uri="{FF2B5EF4-FFF2-40B4-BE49-F238E27FC236}">
              <a16:creationId xmlns:a16="http://schemas.microsoft.com/office/drawing/2014/main" id="{274A2CE9-BC8A-4567-92AF-340481F92FB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" name="Text Box 204">
          <a:extLst>
            <a:ext uri="{FF2B5EF4-FFF2-40B4-BE49-F238E27FC236}">
              <a16:creationId xmlns:a16="http://schemas.microsoft.com/office/drawing/2014/main" id="{210ECD30-3B3B-455F-8B68-C34631E78CF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" name="Text Box 205">
          <a:extLst>
            <a:ext uri="{FF2B5EF4-FFF2-40B4-BE49-F238E27FC236}">
              <a16:creationId xmlns:a16="http://schemas.microsoft.com/office/drawing/2014/main" id="{79B93835-2CCD-4110-84EE-B778938D5A0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" name="Text Box 204">
          <a:extLst>
            <a:ext uri="{FF2B5EF4-FFF2-40B4-BE49-F238E27FC236}">
              <a16:creationId xmlns:a16="http://schemas.microsoft.com/office/drawing/2014/main" id="{BBEA712A-871A-4281-84E4-69A823747F3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" name="Text Box 205">
          <a:extLst>
            <a:ext uri="{FF2B5EF4-FFF2-40B4-BE49-F238E27FC236}">
              <a16:creationId xmlns:a16="http://schemas.microsoft.com/office/drawing/2014/main" id="{9FF8B1CB-F472-4DAC-AAE3-53190AB31D5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" name="Text Box 204">
          <a:extLst>
            <a:ext uri="{FF2B5EF4-FFF2-40B4-BE49-F238E27FC236}">
              <a16:creationId xmlns:a16="http://schemas.microsoft.com/office/drawing/2014/main" id="{E16977E7-D0BD-48B9-AE13-C739F4B26B2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" name="Text Box 205">
          <a:extLst>
            <a:ext uri="{FF2B5EF4-FFF2-40B4-BE49-F238E27FC236}">
              <a16:creationId xmlns:a16="http://schemas.microsoft.com/office/drawing/2014/main" id="{9C45B8C1-55A4-48B4-9B77-262812C775C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" name="Text Box 204">
          <a:extLst>
            <a:ext uri="{FF2B5EF4-FFF2-40B4-BE49-F238E27FC236}">
              <a16:creationId xmlns:a16="http://schemas.microsoft.com/office/drawing/2014/main" id="{E668635C-9AC4-4FA0-AA42-9749602724B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" name="Text Box 205">
          <a:extLst>
            <a:ext uri="{FF2B5EF4-FFF2-40B4-BE49-F238E27FC236}">
              <a16:creationId xmlns:a16="http://schemas.microsoft.com/office/drawing/2014/main" id="{C1325005-AD8D-4DF4-8611-5FA08D8F165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" name="Text Box 204">
          <a:extLst>
            <a:ext uri="{FF2B5EF4-FFF2-40B4-BE49-F238E27FC236}">
              <a16:creationId xmlns:a16="http://schemas.microsoft.com/office/drawing/2014/main" id="{061856AB-E7BD-4321-86E3-1FF0E172E7C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" name="Text Box 205">
          <a:extLst>
            <a:ext uri="{FF2B5EF4-FFF2-40B4-BE49-F238E27FC236}">
              <a16:creationId xmlns:a16="http://schemas.microsoft.com/office/drawing/2014/main" id="{98F9C276-D593-49DC-97CB-2442524B708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" name="Text Box 204">
          <a:extLst>
            <a:ext uri="{FF2B5EF4-FFF2-40B4-BE49-F238E27FC236}">
              <a16:creationId xmlns:a16="http://schemas.microsoft.com/office/drawing/2014/main" id="{103055C1-29FC-48C3-AD31-F744E1E20AA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" name="Text Box 205">
          <a:extLst>
            <a:ext uri="{FF2B5EF4-FFF2-40B4-BE49-F238E27FC236}">
              <a16:creationId xmlns:a16="http://schemas.microsoft.com/office/drawing/2014/main" id="{23083180-8B42-4299-8F69-C3CB1C477D3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" name="Text Box 204">
          <a:extLst>
            <a:ext uri="{FF2B5EF4-FFF2-40B4-BE49-F238E27FC236}">
              <a16:creationId xmlns:a16="http://schemas.microsoft.com/office/drawing/2014/main" id="{8F2AA9F0-8C08-4E2D-A83C-CB48B7887D6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" name="Text Box 205">
          <a:extLst>
            <a:ext uri="{FF2B5EF4-FFF2-40B4-BE49-F238E27FC236}">
              <a16:creationId xmlns:a16="http://schemas.microsoft.com/office/drawing/2014/main" id="{23A6664F-95FC-48DE-8ADE-A7F1ED1F7DB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" name="Text Box 204">
          <a:extLst>
            <a:ext uri="{FF2B5EF4-FFF2-40B4-BE49-F238E27FC236}">
              <a16:creationId xmlns:a16="http://schemas.microsoft.com/office/drawing/2014/main" id="{BB6DF712-691A-4E9C-B368-13B9E274801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" name="Text Box 205">
          <a:extLst>
            <a:ext uri="{FF2B5EF4-FFF2-40B4-BE49-F238E27FC236}">
              <a16:creationId xmlns:a16="http://schemas.microsoft.com/office/drawing/2014/main" id="{26F8DF9B-FE34-485D-827E-90EC8270425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" name="Text Box 204">
          <a:extLst>
            <a:ext uri="{FF2B5EF4-FFF2-40B4-BE49-F238E27FC236}">
              <a16:creationId xmlns:a16="http://schemas.microsoft.com/office/drawing/2014/main" id="{345C51D2-16E8-4D16-88B0-8D3E28914D3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" name="Text Box 205">
          <a:extLst>
            <a:ext uri="{FF2B5EF4-FFF2-40B4-BE49-F238E27FC236}">
              <a16:creationId xmlns:a16="http://schemas.microsoft.com/office/drawing/2014/main" id="{1134574B-D2E8-441A-8490-D7803BA508B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99D35712-B6EF-4D68-8B18-0411CF44A26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9524ADCF-9705-45BC-A105-340DC2081AB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" name="Text Box 204">
          <a:extLst>
            <a:ext uri="{FF2B5EF4-FFF2-40B4-BE49-F238E27FC236}">
              <a16:creationId xmlns:a16="http://schemas.microsoft.com/office/drawing/2014/main" id="{16C6ED7B-410B-4F28-A86B-80A4EDF0D91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" name="Text Box 205">
          <a:extLst>
            <a:ext uri="{FF2B5EF4-FFF2-40B4-BE49-F238E27FC236}">
              <a16:creationId xmlns:a16="http://schemas.microsoft.com/office/drawing/2014/main" id="{4C6066B7-587C-40BE-B78E-B196497E45D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" name="Text Box 204">
          <a:extLst>
            <a:ext uri="{FF2B5EF4-FFF2-40B4-BE49-F238E27FC236}">
              <a16:creationId xmlns:a16="http://schemas.microsoft.com/office/drawing/2014/main" id="{B9F3C8C1-630A-42BB-9176-76040262300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" name="Text Box 205">
          <a:extLst>
            <a:ext uri="{FF2B5EF4-FFF2-40B4-BE49-F238E27FC236}">
              <a16:creationId xmlns:a16="http://schemas.microsoft.com/office/drawing/2014/main" id="{730150A2-1E17-4B8A-9CC3-90E550FC4E3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C1E2035A-384D-4050-B87F-6F5DAB4C641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8EE57A79-2F5C-4C88-B51D-3156DAFB23E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" name="Text Box 204">
          <a:extLst>
            <a:ext uri="{FF2B5EF4-FFF2-40B4-BE49-F238E27FC236}">
              <a16:creationId xmlns:a16="http://schemas.microsoft.com/office/drawing/2014/main" id="{0ECE89D1-894B-4C64-B014-614A2EB1DF3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" name="Text Box 205">
          <a:extLst>
            <a:ext uri="{FF2B5EF4-FFF2-40B4-BE49-F238E27FC236}">
              <a16:creationId xmlns:a16="http://schemas.microsoft.com/office/drawing/2014/main" id="{FAF8C576-99E5-4C79-A026-C18F05A6143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22D4FE72-F279-46BA-A4D7-EEEC5E873F3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E9E913E3-5448-451C-B664-A3F57EEA45E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" name="Text Box 204">
          <a:extLst>
            <a:ext uri="{FF2B5EF4-FFF2-40B4-BE49-F238E27FC236}">
              <a16:creationId xmlns:a16="http://schemas.microsoft.com/office/drawing/2014/main" id="{34BC400F-35CB-4DE2-AE48-914A0ED1C3D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" name="Text Box 205">
          <a:extLst>
            <a:ext uri="{FF2B5EF4-FFF2-40B4-BE49-F238E27FC236}">
              <a16:creationId xmlns:a16="http://schemas.microsoft.com/office/drawing/2014/main" id="{E2615892-41E4-4A78-B0EC-150F85443FB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" name="Text Box 204">
          <a:extLst>
            <a:ext uri="{FF2B5EF4-FFF2-40B4-BE49-F238E27FC236}">
              <a16:creationId xmlns:a16="http://schemas.microsoft.com/office/drawing/2014/main" id="{2237CEFF-D193-4F0D-81E6-EB9850877B2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" name="Text Box 205">
          <a:extLst>
            <a:ext uri="{FF2B5EF4-FFF2-40B4-BE49-F238E27FC236}">
              <a16:creationId xmlns:a16="http://schemas.microsoft.com/office/drawing/2014/main" id="{86B0D82F-CB29-45B6-9789-BA9D9CB578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" name="Text Box 204">
          <a:extLst>
            <a:ext uri="{FF2B5EF4-FFF2-40B4-BE49-F238E27FC236}">
              <a16:creationId xmlns:a16="http://schemas.microsoft.com/office/drawing/2014/main" id="{C15B243B-7BEA-43BF-9CF4-DC40822F9E2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" name="Text Box 205">
          <a:extLst>
            <a:ext uri="{FF2B5EF4-FFF2-40B4-BE49-F238E27FC236}">
              <a16:creationId xmlns:a16="http://schemas.microsoft.com/office/drawing/2014/main" id="{2594880B-320D-4990-9F06-360024B6873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" name="Text Box 204">
          <a:extLst>
            <a:ext uri="{FF2B5EF4-FFF2-40B4-BE49-F238E27FC236}">
              <a16:creationId xmlns:a16="http://schemas.microsoft.com/office/drawing/2014/main" id="{3F61863D-DBCE-424D-AAAD-EF89DE378FF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" name="Text Box 205">
          <a:extLst>
            <a:ext uri="{FF2B5EF4-FFF2-40B4-BE49-F238E27FC236}">
              <a16:creationId xmlns:a16="http://schemas.microsoft.com/office/drawing/2014/main" id="{D772A2D5-8E49-4F7B-872E-EE68FFA6E3F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" name="Text Box 204">
          <a:extLst>
            <a:ext uri="{FF2B5EF4-FFF2-40B4-BE49-F238E27FC236}">
              <a16:creationId xmlns:a16="http://schemas.microsoft.com/office/drawing/2014/main" id="{08520E32-5A98-4409-9ADE-19E100AD2E8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" name="Text Box 205">
          <a:extLst>
            <a:ext uri="{FF2B5EF4-FFF2-40B4-BE49-F238E27FC236}">
              <a16:creationId xmlns:a16="http://schemas.microsoft.com/office/drawing/2014/main" id="{71E81C47-EC1F-47ED-B57E-5FC152FF49A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" name="Text Box 204">
          <a:extLst>
            <a:ext uri="{FF2B5EF4-FFF2-40B4-BE49-F238E27FC236}">
              <a16:creationId xmlns:a16="http://schemas.microsoft.com/office/drawing/2014/main" id="{31F8E116-49F7-483E-9D3E-C3C389FE1C5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" name="Text Box 205">
          <a:extLst>
            <a:ext uri="{FF2B5EF4-FFF2-40B4-BE49-F238E27FC236}">
              <a16:creationId xmlns:a16="http://schemas.microsoft.com/office/drawing/2014/main" id="{8229280C-E234-4EAD-AAC7-34991FDF7DC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" name="Text Box 204">
          <a:extLst>
            <a:ext uri="{FF2B5EF4-FFF2-40B4-BE49-F238E27FC236}">
              <a16:creationId xmlns:a16="http://schemas.microsoft.com/office/drawing/2014/main" id="{9B7E59D2-08B0-493F-BC29-8546E1FC8D9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" name="Text Box 205">
          <a:extLst>
            <a:ext uri="{FF2B5EF4-FFF2-40B4-BE49-F238E27FC236}">
              <a16:creationId xmlns:a16="http://schemas.microsoft.com/office/drawing/2014/main" id="{912AB7CC-4343-4FC5-BCCC-028ABE91224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5" name="Text Box 204">
          <a:extLst>
            <a:ext uri="{FF2B5EF4-FFF2-40B4-BE49-F238E27FC236}">
              <a16:creationId xmlns:a16="http://schemas.microsoft.com/office/drawing/2014/main" id="{2F814C77-660E-4F88-B727-9985EC7D8F6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6" name="Text Box 205">
          <a:extLst>
            <a:ext uri="{FF2B5EF4-FFF2-40B4-BE49-F238E27FC236}">
              <a16:creationId xmlns:a16="http://schemas.microsoft.com/office/drawing/2014/main" id="{AF7A64AE-298B-4D28-8036-BE66B757091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62343D53-72B8-4C4F-B759-655056BC67F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1AFAF527-915B-477E-A8E2-4D589F57D8F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59F3DA25-A191-45A0-BF19-5A9211242E9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1F4D22C8-3BB9-4D52-A88B-0C1D44C6803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1" name="Text Box 204">
          <a:extLst>
            <a:ext uri="{FF2B5EF4-FFF2-40B4-BE49-F238E27FC236}">
              <a16:creationId xmlns:a16="http://schemas.microsoft.com/office/drawing/2014/main" id="{FBD8DF1B-4AC3-4251-9201-E6992B6BCD7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2" name="Text Box 205">
          <a:extLst>
            <a:ext uri="{FF2B5EF4-FFF2-40B4-BE49-F238E27FC236}">
              <a16:creationId xmlns:a16="http://schemas.microsoft.com/office/drawing/2014/main" id="{D3F87F81-EA8D-4A4C-B195-DDCF28F4C8C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3" name="Text Box 204">
          <a:extLst>
            <a:ext uri="{FF2B5EF4-FFF2-40B4-BE49-F238E27FC236}">
              <a16:creationId xmlns:a16="http://schemas.microsoft.com/office/drawing/2014/main" id="{2CEF6C61-6401-422F-9064-A1F26828711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4" name="Text Box 205">
          <a:extLst>
            <a:ext uri="{FF2B5EF4-FFF2-40B4-BE49-F238E27FC236}">
              <a16:creationId xmlns:a16="http://schemas.microsoft.com/office/drawing/2014/main" id="{62D917B8-45EF-4D49-BDFE-2300CD98AE8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5" name="Text Box 204">
          <a:extLst>
            <a:ext uri="{FF2B5EF4-FFF2-40B4-BE49-F238E27FC236}">
              <a16:creationId xmlns:a16="http://schemas.microsoft.com/office/drawing/2014/main" id="{B65AC08F-E41B-419E-B7B6-17583051112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6" name="Text Box 205">
          <a:extLst>
            <a:ext uri="{FF2B5EF4-FFF2-40B4-BE49-F238E27FC236}">
              <a16:creationId xmlns:a16="http://schemas.microsoft.com/office/drawing/2014/main" id="{F91180BD-55A7-400C-A5E0-243324BA96F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7" name="Text Box 204">
          <a:extLst>
            <a:ext uri="{FF2B5EF4-FFF2-40B4-BE49-F238E27FC236}">
              <a16:creationId xmlns:a16="http://schemas.microsoft.com/office/drawing/2014/main" id="{BCA47A1D-4908-415C-8943-D318F7C1C8F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8" name="Text Box 205">
          <a:extLst>
            <a:ext uri="{FF2B5EF4-FFF2-40B4-BE49-F238E27FC236}">
              <a16:creationId xmlns:a16="http://schemas.microsoft.com/office/drawing/2014/main" id="{B2222F5B-B77F-4AF9-BAEF-BB3AAB2F89F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99" name="Text Box 204">
          <a:extLst>
            <a:ext uri="{FF2B5EF4-FFF2-40B4-BE49-F238E27FC236}">
              <a16:creationId xmlns:a16="http://schemas.microsoft.com/office/drawing/2014/main" id="{4B7F3F55-16E2-4877-A602-C9A632524F0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0" name="Text Box 205">
          <a:extLst>
            <a:ext uri="{FF2B5EF4-FFF2-40B4-BE49-F238E27FC236}">
              <a16:creationId xmlns:a16="http://schemas.microsoft.com/office/drawing/2014/main" id="{0B3788CE-FEDF-4B0E-80E3-4388E9926D5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1" name="Text Box 204">
          <a:extLst>
            <a:ext uri="{FF2B5EF4-FFF2-40B4-BE49-F238E27FC236}">
              <a16:creationId xmlns:a16="http://schemas.microsoft.com/office/drawing/2014/main" id="{FE2FB619-479E-43EB-8554-CABAAC11C19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2" name="Text Box 205">
          <a:extLst>
            <a:ext uri="{FF2B5EF4-FFF2-40B4-BE49-F238E27FC236}">
              <a16:creationId xmlns:a16="http://schemas.microsoft.com/office/drawing/2014/main" id="{0783D5FA-4F78-4F74-B137-B0ADBE1A393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3" name="Text Box 204">
          <a:extLst>
            <a:ext uri="{FF2B5EF4-FFF2-40B4-BE49-F238E27FC236}">
              <a16:creationId xmlns:a16="http://schemas.microsoft.com/office/drawing/2014/main" id="{A01AA725-D22A-4CA9-AAB6-5B389378F7F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4" name="Text Box 205">
          <a:extLst>
            <a:ext uri="{FF2B5EF4-FFF2-40B4-BE49-F238E27FC236}">
              <a16:creationId xmlns:a16="http://schemas.microsoft.com/office/drawing/2014/main" id="{3025AF8F-6D0F-4403-871A-C1F6ACC03CE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62AB0B48-8F25-444D-893A-2A23FC9C0C7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77B2AF15-48D6-471B-B7D3-300C66288C9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7" name="Text Box 204">
          <a:extLst>
            <a:ext uri="{FF2B5EF4-FFF2-40B4-BE49-F238E27FC236}">
              <a16:creationId xmlns:a16="http://schemas.microsoft.com/office/drawing/2014/main" id="{5B8FA236-CF3E-4548-8209-B84B8501D9F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8" name="Text Box 205">
          <a:extLst>
            <a:ext uri="{FF2B5EF4-FFF2-40B4-BE49-F238E27FC236}">
              <a16:creationId xmlns:a16="http://schemas.microsoft.com/office/drawing/2014/main" id="{76BD988F-508C-44AB-836C-201E63F9CCA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09" name="Text Box 204">
          <a:extLst>
            <a:ext uri="{FF2B5EF4-FFF2-40B4-BE49-F238E27FC236}">
              <a16:creationId xmlns:a16="http://schemas.microsoft.com/office/drawing/2014/main" id="{B78CAE0D-68B6-4096-BD72-71B15B3AFE3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0" name="Text Box 205">
          <a:extLst>
            <a:ext uri="{FF2B5EF4-FFF2-40B4-BE49-F238E27FC236}">
              <a16:creationId xmlns:a16="http://schemas.microsoft.com/office/drawing/2014/main" id="{A037CA2B-435D-4458-858B-4A429574EE0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1" name="Text Box 204">
          <a:extLst>
            <a:ext uri="{FF2B5EF4-FFF2-40B4-BE49-F238E27FC236}">
              <a16:creationId xmlns:a16="http://schemas.microsoft.com/office/drawing/2014/main" id="{482D5022-BF0E-4FD6-BCE1-CFF5EAD83FC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2" name="Text Box 205">
          <a:extLst>
            <a:ext uri="{FF2B5EF4-FFF2-40B4-BE49-F238E27FC236}">
              <a16:creationId xmlns:a16="http://schemas.microsoft.com/office/drawing/2014/main" id="{7EE47174-59AE-4AA5-81AD-9F5B50DB805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3" name="Text Box 204">
          <a:extLst>
            <a:ext uri="{FF2B5EF4-FFF2-40B4-BE49-F238E27FC236}">
              <a16:creationId xmlns:a16="http://schemas.microsoft.com/office/drawing/2014/main" id="{B240960B-DC8F-4760-836A-4F3DE9B2168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4" name="Text Box 205">
          <a:extLst>
            <a:ext uri="{FF2B5EF4-FFF2-40B4-BE49-F238E27FC236}">
              <a16:creationId xmlns:a16="http://schemas.microsoft.com/office/drawing/2014/main" id="{F743CE1A-3B24-446E-BC83-8186D39A4AD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5" name="Text Box 204">
          <a:extLst>
            <a:ext uri="{FF2B5EF4-FFF2-40B4-BE49-F238E27FC236}">
              <a16:creationId xmlns:a16="http://schemas.microsoft.com/office/drawing/2014/main" id="{7F2F4BC0-8AF3-4CF6-AFEA-9730118A77F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6" name="Text Box 205">
          <a:extLst>
            <a:ext uri="{FF2B5EF4-FFF2-40B4-BE49-F238E27FC236}">
              <a16:creationId xmlns:a16="http://schemas.microsoft.com/office/drawing/2014/main" id="{A7B4F060-52BD-4D9E-B0DA-C94A43BDD08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7" name="Text Box 204">
          <a:extLst>
            <a:ext uri="{FF2B5EF4-FFF2-40B4-BE49-F238E27FC236}">
              <a16:creationId xmlns:a16="http://schemas.microsoft.com/office/drawing/2014/main" id="{C850D6AC-36CD-4F80-921F-0499D81E534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8" name="Text Box 205">
          <a:extLst>
            <a:ext uri="{FF2B5EF4-FFF2-40B4-BE49-F238E27FC236}">
              <a16:creationId xmlns:a16="http://schemas.microsoft.com/office/drawing/2014/main" id="{1ABF0877-6630-45BB-823A-78AB69B9F42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19" name="Text Box 204">
          <a:extLst>
            <a:ext uri="{FF2B5EF4-FFF2-40B4-BE49-F238E27FC236}">
              <a16:creationId xmlns:a16="http://schemas.microsoft.com/office/drawing/2014/main" id="{F1B0509C-DA82-42DB-BEA9-865AE824941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0" name="Text Box 205">
          <a:extLst>
            <a:ext uri="{FF2B5EF4-FFF2-40B4-BE49-F238E27FC236}">
              <a16:creationId xmlns:a16="http://schemas.microsoft.com/office/drawing/2014/main" id="{F1635D8A-44AD-4CC8-9090-3D9060F3BBA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1" name="Text Box 204">
          <a:extLst>
            <a:ext uri="{FF2B5EF4-FFF2-40B4-BE49-F238E27FC236}">
              <a16:creationId xmlns:a16="http://schemas.microsoft.com/office/drawing/2014/main" id="{02C42183-03A8-43C4-BEFF-DBF9DE878E1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2" name="Text Box 205">
          <a:extLst>
            <a:ext uri="{FF2B5EF4-FFF2-40B4-BE49-F238E27FC236}">
              <a16:creationId xmlns:a16="http://schemas.microsoft.com/office/drawing/2014/main" id="{1AB27B56-7FCE-4920-834E-B3B4EC93F10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3" name="Text Box 204">
          <a:extLst>
            <a:ext uri="{FF2B5EF4-FFF2-40B4-BE49-F238E27FC236}">
              <a16:creationId xmlns:a16="http://schemas.microsoft.com/office/drawing/2014/main" id="{6424AE3D-C449-4A11-961F-3CFA479C1CE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4" name="Text Box 205">
          <a:extLst>
            <a:ext uri="{FF2B5EF4-FFF2-40B4-BE49-F238E27FC236}">
              <a16:creationId xmlns:a16="http://schemas.microsoft.com/office/drawing/2014/main" id="{A8A8B70A-D511-4D8E-B33D-D6B54F4A7E4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5" name="Text Box 204">
          <a:extLst>
            <a:ext uri="{FF2B5EF4-FFF2-40B4-BE49-F238E27FC236}">
              <a16:creationId xmlns:a16="http://schemas.microsoft.com/office/drawing/2014/main" id="{0B940824-4424-4C83-8B54-62CCB99725E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6" name="Text Box 205">
          <a:extLst>
            <a:ext uri="{FF2B5EF4-FFF2-40B4-BE49-F238E27FC236}">
              <a16:creationId xmlns:a16="http://schemas.microsoft.com/office/drawing/2014/main" id="{1ED536F7-D711-421A-9659-DF6D43239E8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7" name="Text Box 204">
          <a:extLst>
            <a:ext uri="{FF2B5EF4-FFF2-40B4-BE49-F238E27FC236}">
              <a16:creationId xmlns:a16="http://schemas.microsoft.com/office/drawing/2014/main" id="{670B1832-A568-4871-9CF4-2EC71BBA37D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8" name="Text Box 205">
          <a:extLst>
            <a:ext uri="{FF2B5EF4-FFF2-40B4-BE49-F238E27FC236}">
              <a16:creationId xmlns:a16="http://schemas.microsoft.com/office/drawing/2014/main" id="{CF4420EB-1F72-4451-8088-0A27FB22EFC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29" name="Text Box 204">
          <a:extLst>
            <a:ext uri="{FF2B5EF4-FFF2-40B4-BE49-F238E27FC236}">
              <a16:creationId xmlns:a16="http://schemas.microsoft.com/office/drawing/2014/main" id="{8950C4F2-A18B-48F8-967D-F0C85CAE0D4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0" name="Text Box 205">
          <a:extLst>
            <a:ext uri="{FF2B5EF4-FFF2-40B4-BE49-F238E27FC236}">
              <a16:creationId xmlns:a16="http://schemas.microsoft.com/office/drawing/2014/main" id="{EB7FC61B-C80B-4F2F-A8EA-CC8EC293A52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1" name="Text Box 204">
          <a:extLst>
            <a:ext uri="{FF2B5EF4-FFF2-40B4-BE49-F238E27FC236}">
              <a16:creationId xmlns:a16="http://schemas.microsoft.com/office/drawing/2014/main" id="{BE709744-4E66-4CEB-BFB1-12886A3B251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2" name="Text Box 205">
          <a:extLst>
            <a:ext uri="{FF2B5EF4-FFF2-40B4-BE49-F238E27FC236}">
              <a16:creationId xmlns:a16="http://schemas.microsoft.com/office/drawing/2014/main" id="{55F50F1E-C9EC-4F53-9C71-031B91591DA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3" name="Text Box 204">
          <a:extLst>
            <a:ext uri="{FF2B5EF4-FFF2-40B4-BE49-F238E27FC236}">
              <a16:creationId xmlns:a16="http://schemas.microsoft.com/office/drawing/2014/main" id="{3C72A212-3D38-4D46-9039-721B70E6866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4" name="Text Box 205">
          <a:extLst>
            <a:ext uri="{FF2B5EF4-FFF2-40B4-BE49-F238E27FC236}">
              <a16:creationId xmlns:a16="http://schemas.microsoft.com/office/drawing/2014/main" id="{5BA77E5C-6542-4671-959C-4E17671BB31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5" name="Text Box 204">
          <a:extLst>
            <a:ext uri="{FF2B5EF4-FFF2-40B4-BE49-F238E27FC236}">
              <a16:creationId xmlns:a16="http://schemas.microsoft.com/office/drawing/2014/main" id="{A4CD868F-BDCC-4C0B-96E0-9E382A858E5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6" name="Text Box 205">
          <a:extLst>
            <a:ext uri="{FF2B5EF4-FFF2-40B4-BE49-F238E27FC236}">
              <a16:creationId xmlns:a16="http://schemas.microsoft.com/office/drawing/2014/main" id="{00466AEF-8156-40EC-B942-4304B4D5AA2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7" name="Text Box 204">
          <a:extLst>
            <a:ext uri="{FF2B5EF4-FFF2-40B4-BE49-F238E27FC236}">
              <a16:creationId xmlns:a16="http://schemas.microsoft.com/office/drawing/2014/main" id="{C81417F7-1F43-4BED-933A-3228768676D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8" name="Text Box 205">
          <a:extLst>
            <a:ext uri="{FF2B5EF4-FFF2-40B4-BE49-F238E27FC236}">
              <a16:creationId xmlns:a16="http://schemas.microsoft.com/office/drawing/2014/main" id="{94BCE2A2-C60B-416C-9AE7-60B2967CED4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39" name="Text Box 204">
          <a:extLst>
            <a:ext uri="{FF2B5EF4-FFF2-40B4-BE49-F238E27FC236}">
              <a16:creationId xmlns:a16="http://schemas.microsoft.com/office/drawing/2014/main" id="{C67F86EF-3556-495E-913C-7C332D58BE9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0" name="Text Box 205">
          <a:extLst>
            <a:ext uri="{FF2B5EF4-FFF2-40B4-BE49-F238E27FC236}">
              <a16:creationId xmlns:a16="http://schemas.microsoft.com/office/drawing/2014/main" id="{895B686F-00AD-4A1E-ABAF-96B3D281B8D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1" name="Text Box 204">
          <a:extLst>
            <a:ext uri="{FF2B5EF4-FFF2-40B4-BE49-F238E27FC236}">
              <a16:creationId xmlns:a16="http://schemas.microsoft.com/office/drawing/2014/main" id="{B994E6A3-10FB-4BAE-BA56-DDECFED617D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2" name="Text Box 205">
          <a:extLst>
            <a:ext uri="{FF2B5EF4-FFF2-40B4-BE49-F238E27FC236}">
              <a16:creationId xmlns:a16="http://schemas.microsoft.com/office/drawing/2014/main" id="{0AB0B597-3945-4802-943A-27B100B55E6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3" name="Text Box 204">
          <a:extLst>
            <a:ext uri="{FF2B5EF4-FFF2-40B4-BE49-F238E27FC236}">
              <a16:creationId xmlns:a16="http://schemas.microsoft.com/office/drawing/2014/main" id="{50E18F34-4FEC-47D1-81DC-EDDC195320F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4" name="Text Box 205">
          <a:extLst>
            <a:ext uri="{FF2B5EF4-FFF2-40B4-BE49-F238E27FC236}">
              <a16:creationId xmlns:a16="http://schemas.microsoft.com/office/drawing/2014/main" id="{835AD360-E5A4-4D8F-A2DA-7778214BDDD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5" name="Text Box 204">
          <a:extLst>
            <a:ext uri="{FF2B5EF4-FFF2-40B4-BE49-F238E27FC236}">
              <a16:creationId xmlns:a16="http://schemas.microsoft.com/office/drawing/2014/main" id="{9245FAE7-6C24-47A0-B8CD-7A34C1A8F98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6" name="Text Box 205">
          <a:extLst>
            <a:ext uri="{FF2B5EF4-FFF2-40B4-BE49-F238E27FC236}">
              <a16:creationId xmlns:a16="http://schemas.microsoft.com/office/drawing/2014/main" id="{E8469245-F646-4868-83E9-AF99F4AEDA7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7" name="Text Box 204">
          <a:extLst>
            <a:ext uri="{FF2B5EF4-FFF2-40B4-BE49-F238E27FC236}">
              <a16:creationId xmlns:a16="http://schemas.microsoft.com/office/drawing/2014/main" id="{E04B6E2F-67BD-4056-9623-529E3DF38D7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8" name="Text Box 205">
          <a:extLst>
            <a:ext uri="{FF2B5EF4-FFF2-40B4-BE49-F238E27FC236}">
              <a16:creationId xmlns:a16="http://schemas.microsoft.com/office/drawing/2014/main" id="{3795976A-FF3E-4FDF-AD8D-EAD672AB1B1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49" name="Text Box 204">
          <a:extLst>
            <a:ext uri="{FF2B5EF4-FFF2-40B4-BE49-F238E27FC236}">
              <a16:creationId xmlns:a16="http://schemas.microsoft.com/office/drawing/2014/main" id="{E335411C-0646-47BA-9E43-DD13E788C50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0" name="Text Box 205">
          <a:extLst>
            <a:ext uri="{FF2B5EF4-FFF2-40B4-BE49-F238E27FC236}">
              <a16:creationId xmlns:a16="http://schemas.microsoft.com/office/drawing/2014/main" id="{0124A6D9-7764-4598-AACD-3A3B0B31448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1" name="Text Box 204">
          <a:extLst>
            <a:ext uri="{FF2B5EF4-FFF2-40B4-BE49-F238E27FC236}">
              <a16:creationId xmlns:a16="http://schemas.microsoft.com/office/drawing/2014/main" id="{3428B2DC-5FC2-4D9A-8C54-71714DD69F7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2" name="Text Box 205">
          <a:extLst>
            <a:ext uri="{FF2B5EF4-FFF2-40B4-BE49-F238E27FC236}">
              <a16:creationId xmlns:a16="http://schemas.microsoft.com/office/drawing/2014/main" id="{C055AA92-11FC-40A4-9D70-4A9CB4B71EA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3" name="Text Box 204">
          <a:extLst>
            <a:ext uri="{FF2B5EF4-FFF2-40B4-BE49-F238E27FC236}">
              <a16:creationId xmlns:a16="http://schemas.microsoft.com/office/drawing/2014/main" id="{E62CFB04-7032-4C40-80EB-847285DDDCA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4" name="Text Box 205">
          <a:extLst>
            <a:ext uri="{FF2B5EF4-FFF2-40B4-BE49-F238E27FC236}">
              <a16:creationId xmlns:a16="http://schemas.microsoft.com/office/drawing/2014/main" id="{19528E40-7654-4C71-8C75-D21C430F58B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5" name="Text Box 204">
          <a:extLst>
            <a:ext uri="{FF2B5EF4-FFF2-40B4-BE49-F238E27FC236}">
              <a16:creationId xmlns:a16="http://schemas.microsoft.com/office/drawing/2014/main" id="{00A1C281-7F3B-4994-8343-96D5C16DFEB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6" name="Text Box 205">
          <a:extLst>
            <a:ext uri="{FF2B5EF4-FFF2-40B4-BE49-F238E27FC236}">
              <a16:creationId xmlns:a16="http://schemas.microsoft.com/office/drawing/2014/main" id="{DA907D51-652D-4D5E-B892-432F8701B1E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7" name="Text Box 204">
          <a:extLst>
            <a:ext uri="{FF2B5EF4-FFF2-40B4-BE49-F238E27FC236}">
              <a16:creationId xmlns:a16="http://schemas.microsoft.com/office/drawing/2014/main" id="{330D3B87-6EF1-4B64-82AC-AE554384C16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8" name="Text Box 205">
          <a:extLst>
            <a:ext uri="{FF2B5EF4-FFF2-40B4-BE49-F238E27FC236}">
              <a16:creationId xmlns:a16="http://schemas.microsoft.com/office/drawing/2014/main" id="{CBFA61E6-F9A1-456D-9ABE-80B0837CC7F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59" name="Text Box 204">
          <a:extLst>
            <a:ext uri="{FF2B5EF4-FFF2-40B4-BE49-F238E27FC236}">
              <a16:creationId xmlns:a16="http://schemas.microsoft.com/office/drawing/2014/main" id="{B8E6AF89-1DCE-43C1-AF57-9D231F66F8E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0" name="Text Box 205">
          <a:extLst>
            <a:ext uri="{FF2B5EF4-FFF2-40B4-BE49-F238E27FC236}">
              <a16:creationId xmlns:a16="http://schemas.microsoft.com/office/drawing/2014/main" id="{8F659072-1093-4186-AFA6-0D0CDD8750C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1" name="Text Box 204">
          <a:extLst>
            <a:ext uri="{FF2B5EF4-FFF2-40B4-BE49-F238E27FC236}">
              <a16:creationId xmlns:a16="http://schemas.microsoft.com/office/drawing/2014/main" id="{ECB66F5B-EC08-402A-B8D2-A63D8C5136D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2" name="Text Box 205">
          <a:extLst>
            <a:ext uri="{FF2B5EF4-FFF2-40B4-BE49-F238E27FC236}">
              <a16:creationId xmlns:a16="http://schemas.microsoft.com/office/drawing/2014/main" id="{0FE04845-4306-4839-88D4-6375E01F854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3" name="Text Box 204">
          <a:extLst>
            <a:ext uri="{FF2B5EF4-FFF2-40B4-BE49-F238E27FC236}">
              <a16:creationId xmlns:a16="http://schemas.microsoft.com/office/drawing/2014/main" id="{82CBAC0E-4D2E-41CA-B749-230EB213B76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4" name="Text Box 205">
          <a:extLst>
            <a:ext uri="{FF2B5EF4-FFF2-40B4-BE49-F238E27FC236}">
              <a16:creationId xmlns:a16="http://schemas.microsoft.com/office/drawing/2014/main" id="{16BD7B12-59D9-437B-931B-07FF1E6924B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5" name="Text Box 204">
          <a:extLst>
            <a:ext uri="{FF2B5EF4-FFF2-40B4-BE49-F238E27FC236}">
              <a16:creationId xmlns:a16="http://schemas.microsoft.com/office/drawing/2014/main" id="{EBD71F80-E8D8-4485-AA7D-B45C78043FA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6" name="Text Box 205">
          <a:extLst>
            <a:ext uri="{FF2B5EF4-FFF2-40B4-BE49-F238E27FC236}">
              <a16:creationId xmlns:a16="http://schemas.microsoft.com/office/drawing/2014/main" id="{575060E2-289E-480E-AC9D-1BCABB96897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484957B1-40AF-466A-889D-5023726A2B9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2BEFA138-6722-46B7-8B4A-3552927B8FC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69" name="Text Box 204">
          <a:extLst>
            <a:ext uri="{FF2B5EF4-FFF2-40B4-BE49-F238E27FC236}">
              <a16:creationId xmlns:a16="http://schemas.microsoft.com/office/drawing/2014/main" id="{40DF7554-4A22-472A-BE40-7FF886AE51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0" name="Text Box 205">
          <a:extLst>
            <a:ext uri="{FF2B5EF4-FFF2-40B4-BE49-F238E27FC236}">
              <a16:creationId xmlns:a16="http://schemas.microsoft.com/office/drawing/2014/main" id="{13CD7F0D-4290-402E-9545-D6DD4BF1212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1" name="Text Box 204">
          <a:extLst>
            <a:ext uri="{FF2B5EF4-FFF2-40B4-BE49-F238E27FC236}">
              <a16:creationId xmlns:a16="http://schemas.microsoft.com/office/drawing/2014/main" id="{E0EFF960-4D34-4DAB-8733-D3ECB5D0C31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2" name="Text Box 205">
          <a:extLst>
            <a:ext uri="{FF2B5EF4-FFF2-40B4-BE49-F238E27FC236}">
              <a16:creationId xmlns:a16="http://schemas.microsoft.com/office/drawing/2014/main" id="{40C74FC5-EA52-4937-85B7-6E511CB0E10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3" name="Text Box 204">
          <a:extLst>
            <a:ext uri="{FF2B5EF4-FFF2-40B4-BE49-F238E27FC236}">
              <a16:creationId xmlns:a16="http://schemas.microsoft.com/office/drawing/2014/main" id="{82D9453D-C291-475C-87F1-D1FEDDA2B1E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4" name="Text Box 205">
          <a:extLst>
            <a:ext uri="{FF2B5EF4-FFF2-40B4-BE49-F238E27FC236}">
              <a16:creationId xmlns:a16="http://schemas.microsoft.com/office/drawing/2014/main" id="{6155390A-09EB-4B66-B5B2-7733218C096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5" name="Text Box 204">
          <a:extLst>
            <a:ext uri="{FF2B5EF4-FFF2-40B4-BE49-F238E27FC236}">
              <a16:creationId xmlns:a16="http://schemas.microsoft.com/office/drawing/2014/main" id="{C6F1B8C5-5C5A-49DE-9484-4FF07B1348C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6" name="Text Box 205">
          <a:extLst>
            <a:ext uri="{FF2B5EF4-FFF2-40B4-BE49-F238E27FC236}">
              <a16:creationId xmlns:a16="http://schemas.microsoft.com/office/drawing/2014/main" id="{11E0477E-A678-439B-8B9A-1256EA20ADC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7" name="Text Box 204">
          <a:extLst>
            <a:ext uri="{FF2B5EF4-FFF2-40B4-BE49-F238E27FC236}">
              <a16:creationId xmlns:a16="http://schemas.microsoft.com/office/drawing/2014/main" id="{4594E39D-46E9-43B7-8B0C-9793BB7B371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8" name="Text Box 205">
          <a:extLst>
            <a:ext uri="{FF2B5EF4-FFF2-40B4-BE49-F238E27FC236}">
              <a16:creationId xmlns:a16="http://schemas.microsoft.com/office/drawing/2014/main" id="{781B556F-D084-4F9D-9B5E-CAC400B3DA9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79" name="Text Box 204">
          <a:extLst>
            <a:ext uri="{FF2B5EF4-FFF2-40B4-BE49-F238E27FC236}">
              <a16:creationId xmlns:a16="http://schemas.microsoft.com/office/drawing/2014/main" id="{582831FB-185D-4EC1-AF37-4DEB5EBC877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0" name="Text Box 205">
          <a:extLst>
            <a:ext uri="{FF2B5EF4-FFF2-40B4-BE49-F238E27FC236}">
              <a16:creationId xmlns:a16="http://schemas.microsoft.com/office/drawing/2014/main" id="{3582E693-6DEB-4DBF-A269-9C775E7E269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1" name="Text Box 204">
          <a:extLst>
            <a:ext uri="{FF2B5EF4-FFF2-40B4-BE49-F238E27FC236}">
              <a16:creationId xmlns:a16="http://schemas.microsoft.com/office/drawing/2014/main" id="{CB2AC3D8-12CE-4C4E-B4D1-A75274AAC68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2" name="Text Box 205">
          <a:extLst>
            <a:ext uri="{FF2B5EF4-FFF2-40B4-BE49-F238E27FC236}">
              <a16:creationId xmlns:a16="http://schemas.microsoft.com/office/drawing/2014/main" id="{46C44F3A-3267-4C31-AEDF-000F8A2D12B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3" name="Text Box 204">
          <a:extLst>
            <a:ext uri="{FF2B5EF4-FFF2-40B4-BE49-F238E27FC236}">
              <a16:creationId xmlns:a16="http://schemas.microsoft.com/office/drawing/2014/main" id="{10906301-3B6F-49B4-A435-4F0228AD894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4" name="Text Box 205">
          <a:extLst>
            <a:ext uri="{FF2B5EF4-FFF2-40B4-BE49-F238E27FC236}">
              <a16:creationId xmlns:a16="http://schemas.microsoft.com/office/drawing/2014/main" id="{3C25173B-B49A-46A0-ABF5-D40084CB06D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5" name="Text Box 204">
          <a:extLst>
            <a:ext uri="{FF2B5EF4-FFF2-40B4-BE49-F238E27FC236}">
              <a16:creationId xmlns:a16="http://schemas.microsoft.com/office/drawing/2014/main" id="{912AA470-AEC3-4725-BA53-F5571DEBC22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6" name="Text Box 205">
          <a:extLst>
            <a:ext uri="{FF2B5EF4-FFF2-40B4-BE49-F238E27FC236}">
              <a16:creationId xmlns:a16="http://schemas.microsoft.com/office/drawing/2014/main" id="{A19D5072-C700-4F7C-A62F-692DA99FB0F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7" name="Text Box 204">
          <a:extLst>
            <a:ext uri="{FF2B5EF4-FFF2-40B4-BE49-F238E27FC236}">
              <a16:creationId xmlns:a16="http://schemas.microsoft.com/office/drawing/2014/main" id="{70C5B992-0941-4A2F-9027-0D84995E7BF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8" name="Text Box 205">
          <a:extLst>
            <a:ext uri="{FF2B5EF4-FFF2-40B4-BE49-F238E27FC236}">
              <a16:creationId xmlns:a16="http://schemas.microsoft.com/office/drawing/2014/main" id="{38769D34-FE60-428C-9693-777DAE0F32F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89" name="Text Box 204">
          <a:extLst>
            <a:ext uri="{FF2B5EF4-FFF2-40B4-BE49-F238E27FC236}">
              <a16:creationId xmlns:a16="http://schemas.microsoft.com/office/drawing/2014/main" id="{43585307-D793-4396-90D5-951A8BF945B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0" name="Text Box 205">
          <a:extLst>
            <a:ext uri="{FF2B5EF4-FFF2-40B4-BE49-F238E27FC236}">
              <a16:creationId xmlns:a16="http://schemas.microsoft.com/office/drawing/2014/main" id="{5ACE239C-7AD3-41D0-8FBA-533A99CAC2F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1" name="Text Box 204">
          <a:extLst>
            <a:ext uri="{FF2B5EF4-FFF2-40B4-BE49-F238E27FC236}">
              <a16:creationId xmlns:a16="http://schemas.microsoft.com/office/drawing/2014/main" id="{503740A7-A981-476E-9E6E-4DB5F281C65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2" name="Text Box 205">
          <a:extLst>
            <a:ext uri="{FF2B5EF4-FFF2-40B4-BE49-F238E27FC236}">
              <a16:creationId xmlns:a16="http://schemas.microsoft.com/office/drawing/2014/main" id="{285C0D24-9EEB-42FB-8CF2-6F29E48EC03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3" name="Text Box 204">
          <a:extLst>
            <a:ext uri="{FF2B5EF4-FFF2-40B4-BE49-F238E27FC236}">
              <a16:creationId xmlns:a16="http://schemas.microsoft.com/office/drawing/2014/main" id="{4DF0AB1A-2DF6-43E5-A99A-8A5B234FB90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4" name="Text Box 205">
          <a:extLst>
            <a:ext uri="{FF2B5EF4-FFF2-40B4-BE49-F238E27FC236}">
              <a16:creationId xmlns:a16="http://schemas.microsoft.com/office/drawing/2014/main" id="{5C958146-6326-44B5-9077-78A1F089396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5" name="Text Box 204">
          <a:extLst>
            <a:ext uri="{FF2B5EF4-FFF2-40B4-BE49-F238E27FC236}">
              <a16:creationId xmlns:a16="http://schemas.microsoft.com/office/drawing/2014/main" id="{9C28AE84-A854-48B3-9B12-3F0883B0E36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6" name="Text Box 205">
          <a:extLst>
            <a:ext uri="{FF2B5EF4-FFF2-40B4-BE49-F238E27FC236}">
              <a16:creationId xmlns:a16="http://schemas.microsoft.com/office/drawing/2014/main" id="{21F0D528-07E2-4C35-BA6A-E49EC781342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7" name="Text Box 204">
          <a:extLst>
            <a:ext uri="{FF2B5EF4-FFF2-40B4-BE49-F238E27FC236}">
              <a16:creationId xmlns:a16="http://schemas.microsoft.com/office/drawing/2014/main" id="{592E05B6-2727-4291-B814-E36639008A6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8" name="Text Box 205">
          <a:extLst>
            <a:ext uri="{FF2B5EF4-FFF2-40B4-BE49-F238E27FC236}">
              <a16:creationId xmlns:a16="http://schemas.microsoft.com/office/drawing/2014/main" id="{27391A1E-B354-4CF3-9CBE-2568BAA43AF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299" name="Text Box 204">
          <a:extLst>
            <a:ext uri="{FF2B5EF4-FFF2-40B4-BE49-F238E27FC236}">
              <a16:creationId xmlns:a16="http://schemas.microsoft.com/office/drawing/2014/main" id="{71763CBA-FBF0-4A15-BE5D-6A3E168B8B9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0" name="Text Box 205">
          <a:extLst>
            <a:ext uri="{FF2B5EF4-FFF2-40B4-BE49-F238E27FC236}">
              <a16:creationId xmlns:a16="http://schemas.microsoft.com/office/drawing/2014/main" id="{5018A8F0-6A8E-4238-88C5-1C447716337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1" name="Text Box 204">
          <a:extLst>
            <a:ext uri="{FF2B5EF4-FFF2-40B4-BE49-F238E27FC236}">
              <a16:creationId xmlns:a16="http://schemas.microsoft.com/office/drawing/2014/main" id="{3A3755C7-8003-413E-A7BE-E5C213FE2BC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2" name="Text Box 205">
          <a:extLst>
            <a:ext uri="{FF2B5EF4-FFF2-40B4-BE49-F238E27FC236}">
              <a16:creationId xmlns:a16="http://schemas.microsoft.com/office/drawing/2014/main" id="{F235F5D4-AA83-47FA-9CC4-20B54D3B2F1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3" name="Text Box 204">
          <a:extLst>
            <a:ext uri="{FF2B5EF4-FFF2-40B4-BE49-F238E27FC236}">
              <a16:creationId xmlns:a16="http://schemas.microsoft.com/office/drawing/2014/main" id="{DCAF61E9-DA4E-457B-8FD0-6A5FDAA9854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4" name="Text Box 205">
          <a:extLst>
            <a:ext uri="{FF2B5EF4-FFF2-40B4-BE49-F238E27FC236}">
              <a16:creationId xmlns:a16="http://schemas.microsoft.com/office/drawing/2014/main" id="{F6ACEA90-559A-4B90-951E-42FA0234966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5" name="Text Box 204">
          <a:extLst>
            <a:ext uri="{FF2B5EF4-FFF2-40B4-BE49-F238E27FC236}">
              <a16:creationId xmlns:a16="http://schemas.microsoft.com/office/drawing/2014/main" id="{61F3B67B-0CFB-4E0F-B396-57CCFA4B5D8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6" name="Text Box 205">
          <a:extLst>
            <a:ext uri="{FF2B5EF4-FFF2-40B4-BE49-F238E27FC236}">
              <a16:creationId xmlns:a16="http://schemas.microsoft.com/office/drawing/2014/main" id="{87F7D076-E0A4-407D-AD3F-D7228A126E5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7" name="Text Box 204">
          <a:extLst>
            <a:ext uri="{FF2B5EF4-FFF2-40B4-BE49-F238E27FC236}">
              <a16:creationId xmlns:a16="http://schemas.microsoft.com/office/drawing/2014/main" id="{AB5ECEBF-898B-49A3-B138-CCFB2225223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8" name="Text Box 205">
          <a:extLst>
            <a:ext uri="{FF2B5EF4-FFF2-40B4-BE49-F238E27FC236}">
              <a16:creationId xmlns:a16="http://schemas.microsoft.com/office/drawing/2014/main" id="{F88D0CD0-CB6F-4D1F-9F9A-64BE0201E22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09" name="Text Box 204">
          <a:extLst>
            <a:ext uri="{FF2B5EF4-FFF2-40B4-BE49-F238E27FC236}">
              <a16:creationId xmlns:a16="http://schemas.microsoft.com/office/drawing/2014/main" id="{ADEC4408-A2D1-4416-BE4F-1044D866F71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0" name="Text Box 205">
          <a:extLst>
            <a:ext uri="{FF2B5EF4-FFF2-40B4-BE49-F238E27FC236}">
              <a16:creationId xmlns:a16="http://schemas.microsoft.com/office/drawing/2014/main" id="{B138FF3B-C02B-4B7E-9617-1D5FD35E9C1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1" name="Text Box 204">
          <a:extLst>
            <a:ext uri="{FF2B5EF4-FFF2-40B4-BE49-F238E27FC236}">
              <a16:creationId xmlns:a16="http://schemas.microsoft.com/office/drawing/2014/main" id="{E149A461-7D12-46E1-9E79-4078DAF6573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2" name="Text Box 205">
          <a:extLst>
            <a:ext uri="{FF2B5EF4-FFF2-40B4-BE49-F238E27FC236}">
              <a16:creationId xmlns:a16="http://schemas.microsoft.com/office/drawing/2014/main" id="{CEA4A8A0-370C-4B4A-939D-CB0D9ABB31E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3" name="Text Box 204">
          <a:extLst>
            <a:ext uri="{FF2B5EF4-FFF2-40B4-BE49-F238E27FC236}">
              <a16:creationId xmlns:a16="http://schemas.microsoft.com/office/drawing/2014/main" id="{98EABE67-50EA-4569-8D4B-1B0FE038427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4" name="Text Box 205">
          <a:extLst>
            <a:ext uri="{FF2B5EF4-FFF2-40B4-BE49-F238E27FC236}">
              <a16:creationId xmlns:a16="http://schemas.microsoft.com/office/drawing/2014/main" id="{86C4BAF3-D37B-423E-8270-F379D71AA60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5" name="Text Box 204">
          <a:extLst>
            <a:ext uri="{FF2B5EF4-FFF2-40B4-BE49-F238E27FC236}">
              <a16:creationId xmlns:a16="http://schemas.microsoft.com/office/drawing/2014/main" id="{222B2FE8-6A9E-451E-A6BC-982B5D66E46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6" name="Text Box 205">
          <a:extLst>
            <a:ext uri="{FF2B5EF4-FFF2-40B4-BE49-F238E27FC236}">
              <a16:creationId xmlns:a16="http://schemas.microsoft.com/office/drawing/2014/main" id="{92EAB75A-67B6-4AE6-8157-E7FF4DF6802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7" name="Text Box 204">
          <a:extLst>
            <a:ext uri="{FF2B5EF4-FFF2-40B4-BE49-F238E27FC236}">
              <a16:creationId xmlns:a16="http://schemas.microsoft.com/office/drawing/2014/main" id="{0A3D62C7-3A7A-4190-94C2-4CBE0A692A5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8" name="Text Box 205">
          <a:extLst>
            <a:ext uri="{FF2B5EF4-FFF2-40B4-BE49-F238E27FC236}">
              <a16:creationId xmlns:a16="http://schemas.microsoft.com/office/drawing/2014/main" id="{91A43E02-63BB-43CE-903E-48321CDBF6C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19" name="Text Box 204">
          <a:extLst>
            <a:ext uri="{FF2B5EF4-FFF2-40B4-BE49-F238E27FC236}">
              <a16:creationId xmlns:a16="http://schemas.microsoft.com/office/drawing/2014/main" id="{0E5D6E10-CEE6-48BA-9945-FD1CC5CCD76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0" name="Text Box 205">
          <a:extLst>
            <a:ext uri="{FF2B5EF4-FFF2-40B4-BE49-F238E27FC236}">
              <a16:creationId xmlns:a16="http://schemas.microsoft.com/office/drawing/2014/main" id="{46EAAD83-642C-4A80-8AD2-D12C8D2D3ED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1" name="Text Box 204">
          <a:extLst>
            <a:ext uri="{FF2B5EF4-FFF2-40B4-BE49-F238E27FC236}">
              <a16:creationId xmlns:a16="http://schemas.microsoft.com/office/drawing/2014/main" id="{EC7BFE16-D608-4D19-A6A5-06F280437C6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2" name="Text Box 205">
          <a:extLst>
            <a:ext uri="{FF2B5EF4-FFF2-40B4-BE49-F238E27FC236}">
              <a16:creationId xmlns:a16="http://schemas.microsoft.com/office/drawing/2014/main" id="{71525A2D-C932-4616-A75B-701CF8DA209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3" name="Text Box 204">
          <a:extLst>
            <a:ext uri="{FF2B5EF4-FFF2-40B4-BE49-F238E27FC236}">
              <a16:creationId xmlns:a16="http://schemas.microsoft.com/office/drawing/2014/main" id="{A0CBFCB3-7118-4993-8E7E-8DFBCE81B8D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4" name="Text Box 205">
          <a:extLst>
            <a:ext uri="{FF2B5EF4-FFF2-40B4-BE49-F238E27FC236}">
              <a16:creationId xmlns:a16="http://schemas.microsoft.com/office/drawing/2014/main" id="{B9BD1EE5-21A9-4058-8257-800D66BC4EB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5" name="Text Box 204">
          <a:extLst>
            <a:ext uri="{FF2B5EF4-FFF2-40B4-BE49-F238E27FC236}">
              <a16:creationId xmlns:a16="http://schemas.microsoft.com/office/drawing/2014/main" id="{831667AA-D575-4546-BDCF-DF25320A25F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6" name="Text Box 205">
          <a:extLst>
            <a:ext uri="{FF2B5EF4-FFF2-40B4-BE49-F238E27FC236}">
              <a16:creationId xmlns:a16="http://schemas.microsoft.com/office/drawing/2014/main" id="{38CA5260-27B6-4388-811A-713CB07F7C1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7" name="Text Box 204">
          <a:extLst>
            <a:ext uri="{FF2B5EF4-FFF2-40B4-BE49-F238E27FC236}">
              <a16:creationId xmlns:a16="http://schemas.microsoft.com/office/drawing/2014/main" id="{5C69028A-E60C-4C5E-9034-A528A219A91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8" name="Text Box 205">
          <a:extLst>
            <a:ext uri="{FF2B5EF4-FFF2-40B4-BE49-F238E27FC236}">
              <a16:creationId xmlns:a16="http://schemas.microsoft.com/office/drawing/2014/main" id="{E172EDB7-B866-41CA-B621-63A23C78BBB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29" name="Text Box 204">
          <a:extLst>
            <a:ext uri="{FF2B5EF4-FFF2-40B4-BE49-F238E27FC236}">
              <a16:creationId xmlns:a16="http://schemas.microsoft.com/office/drawing/2014/main" id="{FF1266B8-FB56-4AC8-8282-FA0E83C543B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0" name="Text Box 205">
          <a:extLst>
            <a:ext uri="{FF2B5EF4-FFF2-40B4-BE49-F238E27FC236}">
              <a16:creationId xmlns:a16="http://schemas.microsoft.com/office/drawing/2014/main" id="{9A194A0A-33AB-453D-B7AA-D671E0C7487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1" name="Text Box 204">
          <a:extLst>
            <a:ext uri="{FF2B5EF4-FFF2-40B4-BE49-F238E27FC236}">
              <a16:creationId xmlns:a16="http://schemas.microsoft.com/office/drawing/2014/main" id="{047B149C-711E-4248-ADDD-0271CF53F4C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2" name="Text Box 205">
          <a:extLst>
            <a:ext uri="{FF2B5EF4-FFF2-40B4-BE49-F238E27FC236}">
              <a16:creationId xmlns:a16="http://schemas.microsoft.com/office/drawing/2014/main" id="{CEC29E67-3F72-4A6A-88D9-EFEDFBEC7D0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3" name="Text Box 204">
          <a:extLst>
            <a:ext uri="{FF2B5EF4-FFF2-40B4-BE49-F238E27FC236}">
              <a16:creationId xmlns:a16="http://schemas.microsoft.com/office/drawing/2014/main" id="{64FA0A02-A384-42CF-B7F6-BED09AE632C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4" name="Text Box 205">
          <a:extLst>
            <a:ext uri="{FF2B5EF4-FFF2-40B4-BE49-F238E27FC236}">
              <a16:creationId xmlns:a16="http://schemas.microsoft.com/office/drawing/2014/main" id="{F3C5304E-DF16-40FC-9980-A3119355749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5" name="Text Box 204">
          <a:extLst>
            <a:ext uri="{FF2B5EF4-FFF2-40B4-BE49-F238E27FC236}">
              <a16:creationId xmlns:a16="http://schemas.microsoft.com/office/drawing/2014/main" id="{F0028B0E-1E57-428F-89EF-B5117B944CD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6" name="Text Box 205">
          <a:extLst>
            <a:ext uri="{FF2B5EF4-FFF2-40B4-BE49-F238E27FC236}">
              <a16:creationId xmlns:a16="http://schemas.microsoft.com/office/drawing/2014/main" id="{5E6C571B-2AC8-40FE-9F13-27F308BCA76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7" name="Text Box 204">
          <a:extLst>
            <a:ext uri="{FF2B5EF4-FFF2-40B4-BE49-F238E27FC236}">
              <a16:creationId xmlns:a16="http://schemas.microsoft.com/office/drawing/2014/main" id="{5498082C-2C67-4F43-8043-DC9E5FEBABC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8" name="Text Box 205">
          <a:extLst>
            <a:ext uri="{FF2B5EF4-FFF2-40B4-BE49-F238E27FC236}">
              <a16:creationId xmlns:a16="http://schemas.microsoft.com/office/drawing/2014/main" id="{B51B5CB2-C199-4F41-8FCC-ABFBD9E805F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39" name="Text Box 204">
          <a:extLst>
            <a:ext uri="{FF2B5EF4-FFF2-40B4-BE49-F238E27FC236}">
              <a16:creationId xmlns:a16="http://schemas.microsoft.com/office/drawing/2014/main" id="{ED78E67D-1B52-41CC-918E-BC9CDF8BBBE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0" name="Text Box 205">
          <a:extLst>
            <a:ext uri="{FF2B5EF4-FFF2-40B4-BE49-F238E27FC236}">
              <a16:creationId xmlns:a16="http://schemas.microsoft.com/office/drawing/2014/main" id="{D3DD07CD-0546-4737-97A3-151092CFB0A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1" name="Text Box 204">
          <a:extLst>
            <a:ext uri="{FF2B5EF4-FFF2-40B4-BE49-F238E27FC236}">
              <a16:creationId xmlns:a16="http://schemas.microsoft.com/office/drawing/2014/main" id="{180C2C6B-968B-47C4-A6CF-0635075B7ED4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2" name="Text Box 205">
          <a:extLst>
            <a:ext uri="{FF2B5EF4-FFF2-40B4-BE49-F238E27FC236}">
              <a16:creationId xmlns:a16="http://schemas.microsoft.com/office/drawing/2014/main" id="{AD4026CE-289F-46CA-8755-5A3774FE89D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3" name="Text Box 204">
          <a:extLst>
            <a:ext uri="{FF2B5EF4-FFF2-40B4-BE49-F238E27FC236}">
              <a16:creationId xmlns:a16="http://schemas.microsoft.com/office/drawing/2014/main" id="{F0D5E797-DDAA-4784-BCB4-037432F0B5FD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4" name="Text Box 205">
          <a:extLst>
            <a:ext uri="{FF2B5EF4-FFF2-40B4-BE49-F238E27FC236}">
              <a16:creationId xmlns:a16="http://schemas.microsoft.com/office/drawing/2014/main" id="{68EE19EB-A081-4305-8413-F54464B32DA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5" name="Text Box 204">
          <a:extLst>
            <a:ext uri="{FF2B5EF4-FFF2-40B4-BE49-F238E27FC236}">
              <a16:creationId xmlns:a16="http://schemas.microsoft.com/office/drawing/2014/main" id="{23573ABF-662A-4772-8835-42FD5B679BB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6" name="Text Box 205">
          <a:extLst>
            <a:ext uri="{FF2B5EF4-FFF2-40B4-BE49-F238E27FC236}">
              <a16:creationId xmlns:a16="http://schemas.microsoft.com/office/drawing/2014/main" id="{CCFAE0D5-B087-421E-A0FB-2F89A11EB6F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7" name="Text Box 204">
          <a:extLst>
            <a:ext uri="{FF2B5EF4-FFF2-40B4-BE49-F238E27FC236}">
              <a16:creationId xmlns:a16="http://schemas.microsoft.com/office/drawing/2014/main" id="{A6C01FF2-2AC0-4609-BC6D-4DEC0032915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8" name="Text Box 205">
          <a:extLst>
            <a:ext uri="{FF2B5EF4-FFF2-40B4-BE49-F238E27FC236}">
              <a16:creationId xmlns:a16="http://schemas.microsoft.com/office/drawing/2014/main" id="{6B2C8F02-C920-42FB-9A77-F969EFB89D85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49" name="Text Box 204">
          <a:extLst>
            <a:ext uri="{FF2B5EF4-FFF2-40B4-BE49-F238E27FC236}">
              <a16:creationId xmlns:a16="http://schemas.microsoft.com/office/drawing/2014/main" id="{23B4A414-0822-4680-9F4A-566D3F2F349F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0" name="Text Box 205">
          <a:extLst>
            <a:ext uri="{FF2B5EF4-FFF2-40B4-BE49-F238E27FC236}">
              <a16:creationId xmlns:a16="http://schemas.microsoft.com/office/drawing/2014/main" id="{9C36DFA4-B51E-4BBB-8B8D-B347B988606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1" name="Text Box 204">
          <a:extLst>
            <a:ext uri="{FF2B5EF4-FFF2-40B4-BE49-F238E27FC236}">
              <a16:creationId xmlns:a16="http://schemas.microsoft.com/office/drawing/2014/main" id="{AF6E1183-315B-497B-BC62-B0F24E047D5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2" name="Text Box 205">
          <a:extLst>
            <a:ext uri="{FF2B5EF4-FFF2-40B4-BE49-F238E27FC236}">
              <a16:creationId xmlns:a16="http://schemas.microsoft.com/office/drawing/2014/main" id="{23764324-354D-485C-B657-4197A3588FD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3" name="Text Box 204">
          <a:extLst>
            <a:ext uri="{FF2B5EF4-FFF2-40B4-BE49-F238E27FC236}">
              <a16:creationId xmlns:a16="http://schemas.microsoft.com/office/drawing/2014/main" id="{57149F32-4494-436E-9BDF-1E4ABB449D2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4" name="Text Box 205">
          <a:extLst>
            <a:ext uri="{FF2B5EF4-FFF2-40B4-BE49-F238E27FC236}">
              <a16:creationId xmlns:a16="http://schemas.microsoft.com/office/drawing/2014/main" id="{997A4D57-AB7B-4358-B46D-C3542D483AB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5" name="Text Box 204">
          <a:extLst>
            <a:ext uri="{FF2B5EF4-FFF2-40B4-BE49-F238E27FC236}">
              <a16:creationId xmlns:a16="http://schemas.microsoft.com/office/drawing/2014/main" id="{84822BB7-32F9-4173-9857-42A576C95F39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6" name="Text Box 205">
          <a:extLst>
            <a:ext uri="{FF2B5EF4-FFF2-40B4-BE49-F238E27FC236}">
              <a16:creationId xmlns:a16="http://schemas.microsoft.com/office/drawing/2014/main" id="{21B209A9-D3FD-4AEF-94C1-9BC824AD347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7" name="Text Box 204">
          <a:extLst>
            <a:ext uri="{FF2B5EF4-FFF2-40B4-BE49-F238E27FC236}">
              <a16:creationId xmlns:a16="http://schemas.microsoft.com/office/drawing/2014/main" id="{15928829-82AC-4A21-8DAB-67ECD438C402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8" name="Text Box 205">
          <a:extLst>
            <a:ext uri="{FF2B5EF4-FFF2-40B4-BE49-F238E27FC236}">
              <a16:creationId xmlns:a16="http://schemas.microsoft.com/office/drawing/2014/main" id="{0FEBD29C-ED95-41DF-B4AC-238F03727A0B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59" name="Text Box 204">
          <a:extLst>
            <a:ext uri="{FF2B5EF4-FFF2-40B4-BE49-F238E27FC236}">
              <a16:creationId xmlns:a16="http://schemas.microsoft.com/office/drawing/2014/main" id="{8EB13881-0718-445F-A18A-D6DF5D338E0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0" name="Text Box 205">
          <a:extLst>
            <a:ext uri="{FF2B5EF4-FFF2-40B4-BE49-F238E27FC236}">
              <a16:creationId xmlns:a16="http://schemas.microsoft.com/office/drawing/2014/main" id="{0B919645-43B1-4BBA-891B-C1C257E09251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1" name="Text Box 204">
          <a:extLst>
            <a:ext uri="{FF2B5EF4-FFF2-40B4-BE49-F238E27FC236}">
              <a16:creationId xmlns:a16="http://schemas.microsoft.com/office/drawing/2014/main" id="{FA728A9A-1FD2-4532-84BC-0C910E760CD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2" name="Text Box 205">
          <a:extLst>
            <a:ext uri="{FF2B5EF4-FFF2-40B4-BE49-F238E27FC236}">
              <a16:creationId xmlns:a16="http://schemas.microsoft.com/office/drawing/2014/main" id="{B56BAB56-86E5-492A-A7E1-2BCB59650B1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3" name="Text Box 204">
          <a:extLst>
            <a:ext uri="{FF2B5EF4-FFF2-40B4-BE49-F238E27FC236}">
              <a16:creationId xmlns:a16="http://schemas.microsoft.com/office/drawing/2014/main" id="{BC8E5C56-B892-4CF4-B5E3-C6DDE8801338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4" name="Text Box 205">
          <a:extLst>
            <a:ext uri="{FF2B5EF4-FFF2-40B4-BE49-F238E27FC236}">
              <a16:creationId xmlns:a16="http://schemas.microsoft.com/office/drawing/2014/main" id="{10BC9127-5B6F-4758-881A-A72D6F953EA0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7B72ED33-28CA-44D1-B91D-34C318B3627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36ACDAEB-13AC-4812-9D4E-27332AF76C97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7" name="Text Box 204">
          <a:extLst>
            <a:ext uri="{FF2B5EF4-FFF2-40B4-BE49-F238E27FC236}">
              <a16:creationId xmlns:a16="http://schemas.microsoft.com/office/drawing/2014/main" id="{1CD23BFF-A0D1-406E-88A1-21FF65D5769E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8" name="Text Box 205">
          <a:extLst>
            <a:ext uri="{FF2B5EF4-FFF2-40B4-BE49-F238E27FC236}">
              <a16:creationId xmlns:a16="http://schemas.microsoft.com/office/drawing/2014/main" id="{72D1C751-ECDD-4209-88E0-55BAC440F0AA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69" name="Text Box 204">
          <a:extLst>
            <a:ext uri="{FF2B5EF4-FFF2-40B4-BE49-F238E27FC236}">
              <a16:creationId xmlns:a16="http://schemas.microsoft.com/office/drawing/2014/main" id="{7941286D-D964-4479-BC0D-3A556E9B0DF3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0" name="Text Box 205">
          <a:extLst>
            <a:ext uri="{FF2B5EF4-FFF2-40B4-BE49-F238E27FC236}">
              <a16:creationId xmlns:a16="http://schemas.microsoft.com/office/drawing/2014/main" id="{9F1D28CB-DAA0-422B-8B67-78C68DD9AEE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1" name="Text Box 204">
          <a:extLst>
            <a:ext uri="{FF2B5EF4-FFF2-40B4-BE49-F238E27FC236}">
              <a16:creationId xmlns:a16="http://schemas.microsoft.com/office/drawing/2014/main" id="{82E3E5ED-A25F-4DE8-8C65-4AB6F5276436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2" name="Text Box 205">
          <a:extLst>
            <a:ext uri="{FF2B5EF4-FFF2-40B4-BE49-F238E27FC236}">
              <a16:creationId xmlns:a16="http://schemas.microsoft.com/office/drawing/2014/main" id="{F51709F3-6EC6-451C-A965-7DF2D4503BBC}"/>
            </a:ext>
          </a:extLst>
        </xdr:cNvPr>
        <xdr:cNvSpPr txBox="1">
          <a:spLocks noChangeArrowheads="1"/>
        </xdr:cNvSpPr>
      </xdr:nvSpPr>
      <xdr:spPr bwMode="auto">
        <a:xfrm>
          <a:off x="17145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3" name="Text Box 204">
          <a:extLst>
            <a:ext uri="{FF2B5EF4-FFF2-40B4-BE49-F238E27FC236}">
              <a16:creationId xmlns:a16="http://schemas.microsoft.com/office/drawing/2014/main" id="{9CB583A7-355F-4BE9-8C48-116D3D7FE59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4" name="Text Box 205">
          <a:extLst>
            <a:ext uri="{FF2B5EF4-FFF2-40B4-BE49-F238E27FC236}">
              <a16:creationId xmlns:a16="http://schemas.microsoft.com/office/drawing/2014/main" id="{075A21B6-C2EE-481F-B7B4-47FE2EECD40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5" name="Text Box 204">
          <a:extLst>
            <a:ext uri="{FF2B5EF4-FFF2-40B4-BE49-F238E27FC236}">
              <a16:creationId xmlns:a16="http://schemas.microsoft.com/office/drawing/2014/main" id="{996B4AB1-FDC7-4813-A950-28B4088D27F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6" name="Text Box 205">
          <a:extLst>
            <a:ext uri="{FF2B5EF4-FFF2-40B4-BE49-F238E27FC236}">
              <a16:creationId xmlns:a16="http://schemas.microsoft.com/office/drawing/2014/main" id="{247BCD65-76BC-4AA9-A998-6330E3D177A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7" name="Text Box 204">
          <a:extLst>
            <a:ext uri="{FF2B5EF4-FFF2-40B4-BE49-F238E27FC236}">
              <a16:creationId xmlns:a16="http://schemas.microsoft.com/office/drawing/2014/main" id="{8FA5EA95-8AC0-46BA-BBC4-B778D38D96D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8" name="Text Box 205">
          <a:extLst>
            <a:ext uri="{FF2B5EF4-FFF2-40B4-BE49-F238E27FC236}">
              <a16:creationId xmlns:a16="http://schemas.microsoft.com/office/drawing/2014/main" id="{6356FDEE-E1E0-466E-88EE-8252308832D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79" name="Text Box 204">
          <a:extLst>
            <a:ext uri="{FF2B5EF4-FFF2-40B4-BE49-F238E27FC236}">
              <a16:creationId xmlns:a16="http://schemas.microsoft.com/office/drawing/2014/main" id="{B0690B65-807F-4298-9603-08D8F4D2447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0" name="Text Box 205">
          <a:extLst>
            <a:ext uri="{FF2B5EF4-FFF2-40B4-BE49-F238E27FC236}">
              <a16:creationId xmlns:a16="http://schemas.microsoft.com/office/drawing/2014/main" id="{A183E09C-39C8-4613-AE04-E8C0D0B8F77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1" name="Text Box 204">
          <a:extLst>
            <a:ext uri="{FF2B5EF4-FFF2-40B4-BE49-F238E27FC236}">
              <a16:creationId xmlns:a16="http://schemas.microsoft.com/office/drawing/2014/main" id="{6CFE1177-BEA9-4E5B-8410-1BB983FEF2C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2" name="Text Box 205">
          <a:extLst>
            <a:ext uri="{FF2B5EF4-FFF2-40B4-BE49-F238E27FC236}">
              <a16:creationId xmlns:a16="http://schemas.microsoft.com/office/drawing/2014/main" id="{30700D7A-738D-43A7-8D17-1235219BA63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3" name="Text Box 204">
          <a:extLst>
            <a:ext uri="{FF2B5EF4-FFF2-40B4-BE49-F238E27FC236}">
              <a16:creationId xmlns:a16="http://schemas.microsoft.com/office/drawing/2014/main" id="{62CEF641-2BF0-4952-BCB1-22B65A0F4F9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4" name="Text Box 205">
          <a:extLst>
            <a:ext uri="{FF2B5EF4-FFF2-40B4-BE49-F238E27FC236}">
              <a16:creationId xmlns:a16="http://schemas.microsoft.com/office/drawing/2014/main" id="{E16F335B-B502-4B60-9A20-A6146F89C83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5" name="Text Box 204">
          <a:extLst>
            <a:ext uri="{FF2B5EF4-FFF2-40B4-BE49-F238E27FC236}">
              <a16:creationId xmlns:a16="http://schemas.microsoft.com/office/drawing/2014/main" id="{841F7DFE-9D4B-471B-9424-029D556356E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6" name="Text Box 205">
          <a:extLst>
            <a:ext uri="{FF2B5EF4-FFF2-40B4-BE49-F238E27FC236}">
              <a16:creationId xmlns:a16="http://schemas.microsoft.com/office/drawing/2014/main" id="{2B003433-B40E-4C6A-AF78-E5A81B95256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7" name="Text Box 204">
          <a:extLst>
            <a:ext uri="{FF2B5EF4-FFF2-40B4-BE49-F238E27FC236}">
              <a16:creationId xmlns:a16="http://schemas.microsoft.com/office/drawing/2014/main" id="{89962A12-44BB-4717-B0A8-3A06DA533F3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8" name="Text Box 205">
          <a:extLst>
            <a:ext uri="{FF2B5EF4-FFF2-40B4-BE49-F238E27FC236}">
              <a16:creationId xmlns:a16="http://schemas.microsoft.com/office/drawing/2014/main" id="{7010F633-4BA7-44A3-A3D9-E4884941D85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89" name="Text Box 204">
          <a:extLst>
            <a:ext uri="{FF2B5EF4-FFF2-40B4-BE49-F238E27FC236}">
              <a16:creationId xmlns:a16="http://schemas.microsoft.com/office/drawing/2014/main" id="{AC857F05-6F8C-48FE-9674-6F7514993EC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0" name="Text Box 205">
          <a:extLst>
            <a:ext uri="{FF2B5EF4-FFF2-40B4-BE49-F238E27FC236}">
              <a16:creationId xmlns:a16="http://schemas.microsoft.com/office/drawing/2014/main" id="{2FBC80CD-8072-4C9E-9A73-C95B9EEE2FE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1" name="Text Box 204">
          <a:extLst>
            <a:ext uri="{FF2B5EF4-FFF2-40B4-BE49-F238E27FC236}">
              <a16:creationId xmlns:a16="http://schemas.microsoft.com/office/drawing/2014/main" id="{23468A69-C5F2-47A4-B139-B6BC364F993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2" name="Text Box 205">
          <a:extLst>
            <a:ext uri="{FF2B5EF4-FFF2-40B4-BE49-F238E27FC236}">
              <a16:creationId xmlns:a16="http://schemas.microsoft.com/office/drawing/2014/main" id="{0D9471C9-AA08-4597-B95B-4CDD048BA41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3" name="Text Box 204">
          <a:extLst>
            <a:ext uri="{FF2B5EF4-FFF2-40B4-BE49-F238E27FC236}">
              <a16:creationId xmlns:a16="http://schemas.microsoft.com/office/drawing/2014/main" id="{BD2E3982-CC9E-4F22-ADF3-9FCEA8736BB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4" name="Text Box 205">
          <a:extLst>
            <a:ext uri="{FF2B5EF4-FFF2-40B4-BE49-F238E27FC236}">
              <a16:creationId xmlns:a16="http://schemas.microsoft.com/office/drawing/2014/main" id="{3DAE166A-FE09-4731-B1A6-130EF7642DB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5" name="Text Box 204">
          <a:extLst>
            <a:ext uri="{FF2B5EF4-FFF2-40B4-BE49-F238E27FC236}">
              <a16:creationId xmlns:a16="http://schemas.microsoft.com/office/drawing/2014/main" id="{68F795DD-5848-4FC1-96DB-C00F957A2E3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6" name="Text Box 205">
          <a:extLst>
            <a:ext uri="{FF2B5EF4-FFF2-40B4-BE49-F238E27FC236}">
              <a16:creationId xmlns:a16="http://schemas.microsoft.com/office/drawing/2014/main" id="{FD4BDC61-F98D-4E46-8988-18E201A393A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7" name="Text Box 204">
          <a:extLst>
            <a:ext uri="{FF2B5EF4-FFF2-40B4-BE49-F238E27FC236}">
              <a16:creationId xmlns:a16="http://schemas.microsoft.com/office/drawing/2014/main" id="{254145A6-A527-49C0-955A-FC3FDD737B4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8" name="Text Box 205">
          <a:extLst>
            <a:ext uri="{FF2B5EF4-FFF2-40B4-BE49-F238E27FC236}">
              <a16:creationId xmlns:a16="http://schemas.microsoft.com/office/drawing/2014/main" id="{D6CA06AE-C6DD-4363-994F-B9ABE7E7512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399" name="Text Box 204">
          <a:extLst>
            <a:ext uri="{FF2B5EF4-FFF2-40B4-BE49-F238E27FC236}">
              <a16:creationId xmlns:a16="http://schemas.microsoft.com/office/drawing/2014/main" id="{8AE973F8-3C52-4F01-B60F-746628C8FE3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0" name="Text Box 205">
          <a:extLst>
            <a:ext uri="{FF2B5EF4-FFF2-40B4-BE49-F238E27FC236}">
              <a16:creationId xmlns:a16="http://schemas.microsoft.com/office/drawing/2014/main" id="{40D6C462-BB80-4F68-AC35-BADC73C6B49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1" name="Text Box 204">
          <a:extLst>
            <a:ext uri="{FF2B5EF4-FFF2-40B4-BE49-F238E27FC236}">
              <a16:creationId xmlns:a16="http://schemas.microsoft.com/office/drawing/2014/main" id="{ED44CF07-8E61-47DD-B6FB-71ECB24DE7B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2" name="Text Box 205">
          <a:extLst>
            <a:ext uri="{FF2B5EF4-FFF2-40B4-BE49-F238E27FC236}">
              <a16:creationId xmlns:a16="http://schemas.microsoft.com/office/drawing/2014/main" id="{F7A87BEC-7794-4874-A0A4-A38070A7BBA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3" name="Text Box 204">
          <a:extLst>
            <a:ext uri="{FF2B5EF4-FFF2-40B4-BE49-F238E27FC236}">
              <a16:creationId xmlns:a16="http://schemas.microsoft.com/office/drawing/2014/main" id="{593A9F1B-925F-4153-8E99-8334BB34104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4" name="Text Box 205">
          <a:extLst>
            <a:ext uri="{FF2B5EF4-FFF2-40B4-BE49-F238E27FC236}">
              <a16:creationId xmlns:a16="http://schemas.microsoft.com/office/drawing/2014/main" id="{E5A3DB49-FAFB-47AC-8536-05E269EA4F4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5" name="Text Box 204">
          <a:extLst>
            <a:ext uri="{FF2B5EF4-FFF2-40B4-BE49-F238E27FC236}">
              <a16:creationId xmlns:a16="http://schemas.microsoft.com/office/drawing/2014/main" id="{92D71EEA-1BDC-4DAA-B80E-759FD05E3FC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6" name="Text Box 205">
          <a:extLst>
            <a:ext uri="{FF2B5EF4-FFF2-40B4-BE49-F238E27FC236}">
              <a16:creationId xmlns:a16="http://schemas.microsoft.com/office/drawing/2014/main" id="{0FD69EEF-2E0B-4E43-A8E5-0010061A0A2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7" name="Text Box 204">
          <a:extLst>
            <a:ext uri="{FF2B5EF4-FFF2-40B4-BE49-F238E27FC236}">
              <a16:creationId xmlns:a16="http://schemas.microsoft.com/office/drawing/2014/main" id="{E843FE1B-5292-414A-932C-EA1158EA124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8" name="Text Box 205">
          <a:extLst>
            <a:ext uri="{FF2B5EF4-FFF2-40B4-BE49-F238E27FC236}">
              <a16:creationId xmlns:a16="http://schemas.microsoft.com/office/drawing/2014/main" id="{36569F36-CD74-446C-BBAD-1D1A5D485C8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09" name="Text Box 204">
          <a:extLst>
            <a:ext uri="{FF2B5EF4-FFF2-40B4-BE49-F238E27FC236}">
              <a16:creationId xmlns:a16="http://schemas.microsoft.com/office/drawing/2014/main" id="{8FCB947D-CAB6-466A-835D-B0EEAF00424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0" name="Text Box 205">
          <a:extLst>
            <a:ext uri="{FF2B5EF4-FFF2-40B4-BE49-F238E27FC236}">
              <a16:creationId xmlns:a16="http://schemas.microsoft.com/office/drawing/2014/main" id="{BEC86B1D-945F-47F6-8125-7A89C84DEE1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1" name="Text Box 204">
          <a:extLst>
            <a:ext uri="{FF2B5EF4-FFF2-40B4-BE49-F238E27FC236}">
              <a16:creationId xmlns:a16="http://schemas.microsoft.com/office/drawing/2014/main" id="{0AE45D77-9238-446C-8F56-93D3F856DAB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2" name="Text Box 205">
          <a:extLst>
            <a:ext uri="{FF2B5EF4-FFF2-40B4-BE49-F238E27FC236}">
              <a16:creationId xmlns:a16="http://schemas.microsoft.com/office/drawing/2014/main" id="{86F3D16A-EB5E-452B-AB9F-7D4D350E652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3" name="Text Box 204">
          <a:extLst>
            <a:ext uri="{FF2B5EF4-FFF2-40B4-BE49-F238E27FC236}">
              <a16:creationId xmlns:a16="http://schemas.microsoft.com/office/drawing/2014/main" id="{A6039562-2424-4E9C-AE3A-C322ECB39C1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4" name="Text Box 205">
          <a:extLst>
            <a:ext uri="{FF2B5EF4-FFF2-40B4-BE49-F238E27FC236}">
              <a16:creationId xmlns:a16="http://schemas.microsoft.com/office/drawing/2014/main" id="{E6009AF8-4C18-43FE-9B9E-51B269E155E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5" name="Text Box 204">
          <a:extLst>
            <a:ext uri="{FF2B5EF4-FFF2-40B4-BE49-F238E27FC236}">
              <a16:creationId xmlns:a16="http://schemas.microsoft.com/office/drawing/2014/main" id="{B838FD6E-2459-49B7-8C71-298B60C81C5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6" name="Text Box 205">
          <a:extLst>
            <a:ext uri="{FF2B5EF4-FFF2-40B4-BE49-F238E27FC236}">
              <a16:creationId xmlns:a16="http://schemas.microsoft.com/office/drawing/2014/main" id="{88450BC5-A003-4D38-93CC-8A7DBB1AC34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7" name="Text Box 204">
          <a:extLst>
            <a:ext uri="{FF2B5EF4-FFF2-40B4-BE49-F238E27FC236}">
              <a16:creationId xmlns:a16="http://schemas.microsoft.com/office/drawing/2014/main" id="{D45465B4-5612-4352-92CD-5CBC85632F8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8" name="Text Box 205">
          <a:extLst>
            <a:ext uri="{FF2B5EF4-FFF2-40B4-BE49-F238E27FC236}">
              <a16:creationId xmlns:a16="http://schemas.microsoft.com/office/drawing/2014/main" id="{5590D5FC-06A6-4825-B5FF-88A727C1817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19" name="Text Box 204">
          <a:extLst>
            <a:ext uri="{FF2B5EF4-FFF2-40B4-BE49-F238E27FC236}">
              <a16:creationId xmlns:a16="http://schemas.microsoft.com/office/drawing/2014/main" id="{E4C2DEF1-7CC0-4902-8F9E-3D8AE833045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0" name="Text Box 205">
          <a:extLst>
            <a:ext uri="{FF2B5EF4-FFF2-40B4-BE49-F238E27FC236}">
              <a16:creationId xmlns:a16="http://schemas.microsoft.com/office/drawing/2014/main" id="{941D4810-9802-4E42-B0A6-4C6A78CF4AA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1" name="Text Box 204">
          <a:extLst>
            <a:ext uri="{FF2B5EF4-FFF2-40B4-BE49-F238E27FC236}">
              <a16:creationId xmlns:a16="http://schemas.microsoft.com/office/drawing/2014/main" id="{5FE10A33-FEB0-40C6-881F-5DEE200AEAF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2" name="Text Box 205">
          <a:extLst>
            <a:ext uri="{FF2B5EF4-FFF2-40B4-BE49-F238E27FC236}">
              <a16:creationId xmlns:a16="http://schemas.microsoft.com/office/drawing/2014/main" id="{9CAEFB48-ECCA-4280-97A4-0CFACB4EBEF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3" name="Text Box 204">
          <a:extLst>
            <a:ext uri="{FF2B5EF4-FFF2-40B4-BE49-F238E27FC236}">
              <a16:creationId xmlns:a16="http://schemas.microsoft.com/office/drawing/2014/main" id="{D686A493-9DAB-4458-BF1B-F5DAFB6BC6B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4" name="Text Box 205">
          <a:extLst>
            <a:ext uri="{FF2B5EF4-FFF2-40B4-BE49-F238E27FC236}">
              <a16:creationId xmlns:a16="http://schemas.microsoft.com/office/drawing/2014/main" id="{9CB0A074-2FAD-45E2-9067-D53FE8C2FA5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5" name="Text Box 204">
          <a:extLst>
            <a:ext uri="{FF2B5EF4-FFF2-40B4-BE49-F238E27FC236}">
              <a16:creationId xmlns:a16="http://schemas.microsoft.com/office/drawing/2014/main" id="{4C28C213-7D26-4AD4-8008-0DB3D240F7F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6" name="Text Box 205">
          <a:extLst>
            <a:ext uri="{FF2B5EF4-FFF2-40B4-BE49-F238E27FC236}">
              <a16:creationId xmlns:a16="http://schemas.microsoft.com/office/drawing/2014/main" id="{93070F71-22F6-4531-A6BF-DDB745E3F83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7" name="Text Box 204">
          <a:extLst>
            <a:ext uri="{FF2B5EF4-FFF2-40B4-BE49-F238E27FC236}">
              <a16:creationId xmlns:a16="http://schemas.microsoft.com/office/drawing/2014/main" id="{C49864B0-25DD-4734-8143-691D588E96F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8" name="Text Box 205">
          <a:extLst>
            <a:ext uri="{FF2B5EF4-FFF2-40B4-BE49-F238E27FC236}">
              <a16:creationId xmlns:a16="http://schemas.microsoft.com/office/drawing/2014/main" id="{3544E706-818A-4F13-B634-F7C3E2382BF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29" name="Text Box 204">
          <a:extLst>
            <a:ext uri="{FF2B5EF4-FFF2-40B4-BE49-F238E27FC236}">
              <a16:creationId xmlns:a16="http://schemas.microsoft.com/office/drawing/2014/main" id="{708505C5-9477-4828-B1CC-7D04B065E7C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0" name="Text Box 205">
          <a:extLst>
            <a:ext uri="{FF2B5EF4-FFF2-40B4-BE49-F238E27FC236}">
              <a16:creationId xmlns:a16="http://schemas.microsoft.com/office/drawing/2014/main" id="{1ECF0BD8-DC03-4264-B4F6-AF3C6A529D8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1" name="Text Box 204">
          <a:extLst>
            <a:ext uri="{FF2B5EF4-FFF2-40B4-BE49-F238E27FC236}">
              <a16:creationId xmlns:a16="http://schemas.microsoft.com/office/drawing/2014/main" id="{13429E46-973E-481D-9216-12B250D3073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2" name="Text Box 205">
          <a:extLst>
            <a:ext uri="{FF2B5EF4-FFF2-40B4-BE49-F238E27FC236}">
              <a16:creationId xmlns:a16="http://schemas.microsoft.com/office/drawing/2014/main" id="{AF36FFCB-7073-4C3D-8DE3-126B9CEFCBB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3" name="Text Box 204">
          <a:extLst>
            <a:ext uri="{FF2B5EF4-FFF2-40B4-BE49-F238E27FC236}">
              <a16:creationId xmlns:a16="http://schemas.microsoft.com/office/drawing/2014/main" id="{6D305FC8-337E-475A-854D-6866ED5D8F2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4" name="Text Box 205">
          <a:extLst>
            <a:ext uri="{FF2B5EF4-FFF2-40B4-BE49-F238E27FC236}">
              <a16:creationId xmlns:a16="http://schemas.microsoft.com/office/drawing/2014/main" id="{BB62EE5B-A839-4516-B533-DE44DE16CD7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5" name="Text Box 204">
          <a:extLst>
            <a:ext uri="{FF2B5EF4-FFF2-40B4-BE49-F238E27FC236}">
              <a16:creationId xmlns:a16="http://schemas.microsoft.com/office/drawing/2014/main" id="{486A55D2-5F99-402B-B991-17B1AD2971A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6" name="Text Box 205">
          <a:extLst>
            <a:ext uri="{FF2B5EF4-FFF2-40B4-BE49-F238E27FC236}">
              <a16:creationId xmlns:a16="http://schemas.microsoft.com/office/drawing/2014/main" id="{5FA15A5A-0943-4969-84D5-F23B79C75A5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7" name="Text Box 204">
          <a:extLst>
            <a:ext uri="{FF2B5EF4-FFF2-40B4-BE49-F238E27FC236}">
              <a16:creationId xmlns:a16="http://schemas.microsoft.com/office/drawing/2014/main" id="{8168597B-0566-4123-8E5F-1BD5E3E8045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8" name="Text Box 205">
          <a:extLst>
            <a:ext uri="{FF2B5EF4-FFF2-40B4-BE49-F238E27FC236}">
              <a16:creationId xmlns:a16="http://schemas.microsoft.com/office/drawing/2014/main" id="{6337A025-D514-45D9-A2F1-83E244131E7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39" name="Text Box 204">
          <a:extLst>
            <a:ext uri="{FF2B5EF4-FFF2-40B4-BE49-F238E27FC236}">
              <a16:creationId xmlns:a16="http://schemas.microsoft.com/office/drawing/2014/main" id="{296EA926-1709-4EFC-BEB4-FE1348475E9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0" name="Text Box 205">
          <a:extLst>
            <a:ext uri="{FF2B5EF4-FFF2-40B4-BE49-F238E27FC236}">
              <a16:creationId xmlns:a16="http://schemas.microsoft.com/office/drawing/2014/main" id="{89F4F0E2-9E9E-431E-A490-4C8CD88B2AC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1" name="Text Box 204">
          <a:extLst>
            <a:ext uri="{FF2B5EF4-FFF2-40B4-BE49-F238E27FC236}">
              <a16:creationId xmlns:a16="http://schemas.microsoft.com/office/drawing/2014/main" id="{A919C2EE-2BB2-4737-97C6-85213000CC5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2" name="Text Box 205">
          <a:extLst>
            <a:ext uri="{FF2B5EF4-FFF2-40B4-BE49-F238E27FC236}">
              <a16:creationId xmlns:a16="http://schemas.microsoft.com/office/drawing/2014/main" id="{C3F26B1F-881B-4E01-9E45-9626CC80D3F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3" name="Text Box 204">
          <a:extLst>
            <a:ext uri="{FF2B5EF4-FFF2-40B4-BE49-F238E27FC236}">
              <a16:creationId xmlns:a16="http://schemas.microsoft.com/office/drawing/2014/main" id="{80043162-72F3-4E54-9B74-97DCEF40F85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4" name="Text Box 205">
          <a:extLst>
            <a:ext uri="{FF2B5EF4-FFF2-40B4-BE49-F238E27FC236}">
              <a16:creationId xmlns:a16="http://schemas.microsoft.com/office/drawing/2014/main" id="{797FC62F-B816-4871-9D64-56E2C6EB19F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5" name="Text Box 204">
          <a:extLst>
            <a:ext uri="{FF2B5EF4-FFF2-40B4-BE49-F238E27FC236}">
              <a16:creationId xmlns:a16="http://schemas.microsoft.com/office/drawing/2014/main" id="{E5563CE3-B865-47E8-BE4B-D5497528DD9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6" name="Text Box 205">
          <a:extLst>
            <a:ext uri="{FF2B5EF4-FFF2-40B4-BE49-F238E27FC236}">
              <a16:creationId xmlns:a16="http://schemas.microsoft.com/office/drawing/2014/main" id="{A2C18BC7-EFCF-410F-AB38-064DF38E44E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7" name="Text Box 204">
          <a:extLst>
            <a:ext uri="{FF2B5EF4-FFF2-40B4-BE49-F238E27FC236}">
              <a16:creationId xmlns:a16="http://schemas.microsoft.com/office/drawing/2014/main" id="{F8450558-AF09-40FB-B887-1FCAB6C6B75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8" name="Text Box 205">
          <a:extLst>
            <a:ext uri="{FF2B5EF4-FFF2-40B4-BE49-F238E27FC236}">
              <a16:creationId xmlns:a16="http://schemas.microsoft.com/office/drawing/2014/main" id="{BD670C04-1632-42BD-B0F6-66278C81E01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49" name="Text Box 204">
          <a:extLst>
            <a:ext uri="{FF2B5EF4-FFF2-40B4-BE49-F238E27FC236}">
              <a16:creationId xmlns:a16="http://schemas.microsoft.com/office/drawing/2014/main" id="{37A2F2BB-438A-49FC-BC3D-E04CDCC5F3B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0" name="Text Box 205">
          <a:extLst>
            <a:ext uri="{FF2B5EF4-FFF2-40B4-BE49-F238E27FC236}">
              <a16:creationId xmlns:a16="http://schemas.microsoft.com/office/drawing/2014/main" id="{020AE1F1-D07D-479A-8AB0-0E4016B3A57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1" name="Text Box 204">
          <a:extLst>
            <a:ext uri="{FF2B5EF4-FFF2-40B4-BE49-F238E27FC236}">
              <a16:creationId xmlns:a16="http://schemas.microsoft.com/office/drawing/2014/main" id="{1B1CBBEC-30DC-4650-8FB8-48884CB8B2B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2" name="Text Box 205">
          <a:extLst>
            <a:ext uri="{FF2B5EF4-FFF2-40B4-BE49-F238E27FC236}">
              <a16:creationId xmlns:a16="http://schemas.microsoft.com/office/drawing/2014/main" id="{EA99C7F0-C6F9-4C5B-9B8D-4FBD4A62E77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3" name="Text Box 204">
          <a:extLst>
            <a:ext uri="{FF2B5EF4-FFF2-40B4-BE49-F238E27FC236}">
              <a16:creationId xmlns:a16="http://schemas.microsoft.com/office/drawing/2014/main" id="{FCD6DDB7-C003-4CF9-81D7-358A52B7A54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4" name="Text Box 205">
          <a:extLst>
            <a:ext uri="{FF2B5EF4-FFF2-40B4-BE49-F238E27FC236}">
              <a16:creationId xmlns:a16="http://schemas.microsoft.com/office/drawing/2014/main" id="{91D30DCE-D12A-4181-A34B-2BC3BEBAD4F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5" name="Text Box 204">
          <a:extLst>
            <a:ext uri="{FF2B5EF4-FFF2-40B4-BE49-F238E27FC236}">
              <a16:creationId xmlns:a16="http://schemas.microsoft.com/office/drawing/2014/main" id="{3D7C57BC-1A67-4315-9ED1-74B2AFE539B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6" name="Text Box 205">
          <a:extLst>
            <a:ext uri="{FF2B5EF4-FFF2-40B4-BE49-F238E27FC236}">
              <a16:creationId xmlns:a16="http://schemas.microsoft.com/office/drawing/2014/main" id="{83AFC8F6-0E4C-4E4B-981C-CE977374897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7" name="Text Box 204">
          <a:extLst>
            <a:ext uri="{FF2B5EF4-FFF2-40B4-BE49-F238E27FC236}">
              <a16:creationId xmlns:a16="http://schemas.microsoft.com/office/drawing/2014/main" id="{034C27AA-BB5D-43DD-BE0A-89FD8568518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8" name="Text Box 205">
          <a:extLst>
            <a:ext uri="{FF2B5EF4-FFF2-40B4-BE49-F238E27FC236}">
              <a16:creationId xmlns:a16="http://schemas.microsoft.com/office/drawing/2014/main" id="{C92BCF42-32E2-47C1-B577-A171F1BD10E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59" name="Text Box 204">
          <a:extLst>
            <a:ext uri="{FF2B5EF4-FFF2-40B4-BE49-F238E27FC236}">
              <a16:creationId xmlns:a16="http://schemas.microsoft.com/office/drawing/2014/main" id="{5AF7700F-9C73-47E1-A619-071DBCF7157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0" name="Text Box 205">
          <a:extLst>
            <a:ext uri="{FF2B5EF4-FFF2-40B4-BE49-F238E27FC236}">
              <a16:creationId xmlns:a16="http://schemas.microsoft.com/office/drawing/2014/main" id="{99D8E9F0-65F8-4CDA-97B4-2948559EBA8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1" name="Text Box 204">
          <a:extLst>
            <a:ext uri="{FF2B5EF4-FFF2-40B4-BE49-F238E27FC236}">
              <a16:creationId xmlns:a16="http://schemas.microsoft.com/office/drawing/2014/main" id="{13F9B360-4678-49F0-90C2-22F192EF3B2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2" name="Text Box 205">
          <a:extLst>
            <a:ext uri="{FF2B5EF4-FFF2-40B4-BE49-F238E27FC236}">
              <a16:creationId xmlns:a16="http://schemas.microsoft.com/office/drawing/2014/main" id="{35A43515-4EFD-4414-8AEB-218E623CF88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3" name="Text Box 204">
          <a:extLst>
            <a:ext uri="{FF2B5EF4-FFF2-40B4-BE49-F238E27FC236}">
              <a16:creationId xmlns:a16="http://schemas.microsoft.com/office/drawing/2014/main" id="{325C3B83-9237-4BAE-BC46-35CFC086A61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4" name="Text Box 205">
          <a:extLst>
            <a:ext uri="{FF2B5EF4-FFF2-40B4-BE49-F238E27FC236}">
              <a16:creationId xmlns:a16="http://schemas.microsoft.com/office/drawing/2014/main" id="{C78EAB57-036C-4C4D-917D-7DCD665D7AD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5" name="Text Box 204">
          <a:extLst>
            <a:ext uri="{FF2B5EF4-FFF2-40B4-BE49-F238E27FC236}">
              <a16:creationId xmlns:a16="http://schemas.microsoft.com/office/drawing/2014/main" id="{CFDDE1C6-701E-49BF-88DD-7739D57D7A3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6" name="Text Box 205">
          <a:extLst>
            <a:ext uri="{FF2B5EF4-FFF2-40B4-BE49-F238E27FC236}">
              <a16:creationId xmlns:a16="http://schemas.microsoft.com/office/drawing/2014/main" id="{F44E8CDD-EE48-45BE-BC21-F14805D6051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7" name="Text Box 204">
          <a:extLst>
            <a:ext uri="{FF2B5EF4-FFF2-40B4-BE49-F238E27FC236}">
              <a16:creationId xmlns:a16="http://schemas.microsoft.com/office/drawing/2014/main" id="{ECE17341-73AD-4265-B9A9-91392A6C0EA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8" name="Text Box 205">
          <a:extLst>
            <a:ext uri="{FF2B5EF4-FFF2-40B4-BE49-F238E27FC236}">
              <a16:creationId xmlns:a16="http://schemas.microsoft.com/office/drawing/2014/main" id="{0385537F-408B-4B28-964F-8ECB1BD22DE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69" name="Text Box 204">
          <a:extLst>
            <a:ext uri="{FF2B5EF4-FFF2-40B4-BE49-F238E27FC236}">
              <a16:creationId xmlns:a16="http://schemas.microsoft.com/office/drawing/2014/main" id="{E191C101-9D30-412D-A710-D0A7CFE24B8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0" name="Text Box 205">
          <a:extLst>
            <a:ext uri="{FF2B5EF4-FFF2-40B4-BE49-F238E27FC236}">
              <a16:creationId xmlns:a16="http://schemas.microsoft.com/office/drawing/2014/main" id="{022D5709-EC16-48CE-8855-7628578B4D7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1" name="Text Box 204">
          <a:extLst>
            <a:ext uri="{FF2B5EF4-FFF2-40B4-BE49-F238E27FC236}">
              <a16:creationId xmlns:a16="http://schemas.microsoft.com/office/drawing/2014/main" id="{D435E0E9-D8A0-4308-B30F-0CCCD30C44B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2" name="Text Box 205">
          <a:extLst>
            <a:ext uri="{FF2B5EF4-FFF2-40B4-BE49-F238E27FC236}">
              <a16:creationId xmlns:a16="http://schemas.microsoft.com/office/drawing/2014/main" id="{02FDA715-04AB-4B44-9210-FBF4011987A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3" name="Text Box 204">
          <a:extLst>
            <a:ext uri="{FF2B5EF4-FFF2-40B4-BE49-F238E27FC236}">
              <a16:creationId xmlns:a16="http://schemas.microsoft.com/office/drawing/2014/main" id="{BF8AFE2B-9F00-49EA-87C5-5F57C56F271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4" name="Text Box 205">
          <a:extLst>
            <a:ext uri="{FF2B5EF4-FFF2-40B4-BE49-F238E27FC236}">
              <a16:creationId xmlns:a16="http://schemas.microsoft.com/office/drawing/2014/main" id="{46783320-B29F-4050-90ED-7C2D8C32A81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5" name="Text Box 204">
          <a:extLst>
            <a:ext uri="{FF2B5EF4-FFF2-40B4-BE49-F238E27FC236}">
              <a16:creationId xmlns:a16="http://schemas.microsoft.com/office/drawing/2014/main" id="{A9872D8C-C7F3-4BBB-9299-3EE9EA7FF9A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6" name="Text Box 205">
          <a:extLst>
            <a:ext uri="{FF2B5EF4-FFF2-40B4-BE49-F238E27FC236}">
              <a16:creationId xmlns:a16="http://schemas.microsoft.com/office/drawing/2014/main" id="{7DEA352C-192C-4075-8D58-B7BED8BCD00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7" name="Text Box 204">
          <a:extLst>
            <a:ext uri="{FF2B5EF4-FFF2-40B4-BE49-F238E27FC236}">
              <a16:creationId xmlns:a16="http://schemas.microsoft.com/office/drawing/2014/main" id="{EA4B1C2A-6A93-49CB-A618-F3558C64C79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8" name="Text Box 205">
          <a:extLst>
            <a:ext uri="{FF2B5EF4-FFF2-40B4-BE49-F238E27FC236}">
              <a16:creationId xmlns:a16="http://schemas.microsoft.com/office/drawing/2014/main" id="{530AEEBD-E4EF-4A2D-9B14-C3A9149FF80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79" name="Text Box 204">
          <a:extLst>
            <a:ext uri="{FF2B5EF4-FFF2-40B4-BE49-F238E27FC236}">
              <a16:creationId xmlns:a16="http://schemas.microsoft.com/office/drawing/2014/main" id="{4324CB57-6F41-4387-863E-D8080D71697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0" name="Text Box 205">
          <a:extLst>
            <a:ext uri="{FF2B5EF4-FFF2-40B4-BE49-F238E27FC236}">
              <a16:creationId xmlns:a16="http://schemas.microsoft.com/office/drawing/2014/main" id="{5C765BED-0AE4-4CB8-8274-063118D7F23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1" name="Text Box 204">
          <a:extLst>
            <a:ext uri="{FF2B5EF4-FFF2-40B4-BE49-F238E27FC236}">
              <a16:creationId xmlns:a16="http://schemas.microsoft.com/office/drawing/2014/main" id="{6347E79D-38BE-4F03-92AB-72725E09C64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2" name="Text Box 205">
          <a:extLst>
            <a:ext uri="{FF2B5EF4-FFF2-40B4-BE49-F238E27FC236}">
              <a16:creationId xmlns:a16="http://schemas.microsoft.com/office/drawing/2014/main" id="{AD87B387-B9B9-417C-B0E6-07A102389EE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3" name="Text Box 204">
          <a:extLst>
            <a:ext uri="{FF2B5EF4-FFF2-40B4-BE49-F238E27FC236}">
              <a16:creationId xmlns:a16="http://schemas.microsoft.com/office/drawing/2014/main" id="{7F80481A-44D3-47F6-AAB4-E80E42C37D5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4" name="Text Box 205">
          <a:extLst>
            <a:ext uri="{FF2B5EF4-FFF2-40B4-BE49-F238E27FC236}">
              <a16:creationId xmlns:a16="http://schemas.microsoft.com/office/drawing/2014/main" id="{A8CBCBB8-7B84-4599-A782-CE6B09AD5A4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5" name="Text Box 204">
          <a:extLst>
            <a:ext uri="{FF2B5EF4-FFF2-40B4-BE49-F238E27FC236}">
              <a16:creationId xmlns:a16="http://schemas.microsoft.com/office/drawing/2014/main" id="{8EBE728F-6ABB-4849-AE6D-B8D126C572C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6" name="Text Box 205">
          <a:extLst>
            <a:ext uri="{FF2B5EF4-FFF2-40B4-BE49-F238E27FC236}">
              <a16:creationId xmlns:a16="http://schemas.microsoft.com/office/drawing/2014/main" id="{E5D36F53-9895-4CA0-901F-3993FE43D68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7" name="Text Box 204">
          <a:extLst>
            <a:ext uri="{FF2B5EF4-FFF2-40B4-BE49-F238E27FC236}">
              <a16:creationId xmlns:a16="http://schemas.microsoft.com/office/drawing/2014/main" id="{B943220A-178D-4D2C-94CF-4A42D92AE60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8" name="Text Box 205">
          <a:extLst>
            <a:ext uri="{FF2B5EF4-FFF2-40B4-BE49-F238E27FC236}">
              <a16:creationId xmlns:a16="http://schemas.microsoft.com/office/drawing/2014/main" id="{FFE62D55-65EA-4B14-913A-536D11B31AD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89" name="Text Box 204">
          <a:extLst>
            <a:ext uri="{FF2B5EF4-FFF2-40B4-BE49-F238E27FC236}">
              <a16:creationId xmlns:a16="http://schemas.microsoft.com/office/drawing/2014/main" id="{B1C5A501-7018-4167-B469-D66E7B6B717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0" name="Text Box 205">
          <a:extLst>
            <a:ext uri="{FF2B5EF4-FFF2-40B4-BE49-F238E27FC236}">
              <a16:creationId xmlns:a16="http://schemas.microsoft.com/office/drawing/2014/main" id="{C1460ECC-DBBF-4325-8B60-01FCA07A841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1" name="Text Box 204">
          <a:extLst>
            <a:ext uri="{FF2B5EF4-FFF2-40B4-BE49-F238E27FC236}">
              <a16:creationId xmlns:a16="http://schemas.microsoft.com/office/drawing/2014/main" id="{953C1A3F-EF13-430F-A104-727DC48A9C3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2" name="Text Box 205">
          <a:extLst>
            <a:ext uri="{FF2B5EF4-FFF2-40B4-BE49-F238E27FC236}">
              <a16:creationId xmlns:a16="http://schemas.microsoft.com/office/drawing/2014/main" id="{671E59EE-E7F1-4D4E-B270-C8375610706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3" name="Text Box 204">
          <a:extLst>
            <a:ext uri="{FF2B5EF4-FFF2-40B4-BE49-F238E27FC236}">
              <a16:creationId xmlns:a16="http://schemas.microsoft.com/office/drawing/2014/main" id="{26E3C4EC-3CFC-4CD0-84D4-393BCA14C76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4" name="Text Box 205">
          <a:extLst>
            <a:ext uri="{FF2B5EF4-FFF2-40B4-BE49-F238E27FC236}">
              <a16:creationId xmlns:a16="http://schemas.microsoft.com/office/drawing/2014/main" id="{776E64A3-E65F-410E-8579-06750766D78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5" name="Text Box 204">
          <a:extLst>
            <a:ext uri="{FF2B5EF4-FFF2-40B4-BE49-F238E27FC236}">
              <a16:creationId xmlns:a16="http://schemas.microsoft.com/office/drawing/2014/main" id="{49B502F1-DE4A-4AC4-A27B-0568B598B65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6" name="Text Box 205">
          <a:extLst>
            <a:ext uri="{FF2B5EF4-FFF2-40B4-BE49-F238E27FC236}">
              <a16:creationId xmlns:a16="http://schemas.microsoft.com/office/drawing/2014/main" id="{975A2CD7-776C-403C-8956-4E0A9179518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7" name="Text Box 204">
          <a:extLst>
            <a:ext uri="{FF2B5EF4-FFF2-40B4-BE49-F238E27FC236}">
              <a16:creationId xmlns:a16="http://schemas.microsoft.com/office/drawing/2014/main" id="{8E38703A-BBE8-4898-9F48-FAD95DE849C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8" name="Text Box 205">
          <a:extLst>
            <a:ext uri="{FF2B5EF4-FFF2-40B4-BE49-F238E27FC236}">
              <a16:creationId xmlns:a16="http://schemas.microsoft.com/office/drawing/2014/main" id="{6B7B1B1A-D9CB-4A4C-A0C6-E35593E65E0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499" name="Text Box 204">
          <a:extLst>
            <a:ext uri="{FF2B5EF4-FFF2-40B4-BE49-F238E27FC236}">
              <a16:creationId xmlns:a16="http://schemas.microsoft.com/office/drawing/2014/main" id="{0B070807-54AE-41EA-974C-42808E2F309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0" name="Text Box 205">
          <a:extLst>
            <a:ext uri="{FF2B5EF4-FFF2-40B4-BE49-F238E27FC236}">
              <a16:creationId xmlns:a16="http://schemas.microsoft.com/office/drawing/2014/main" id="{B9655305-3CAB-4E90-A0EC-E0FDE261C8D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1" name="Text Box 204">
          <a:extLst>
            <a:ext uri="{FF2B5EF4-FFF2-40B4-BE49-F238E27FC236}">
              <a16:creationId xmlns:a16="http://schemas.microsoft.com/office/drawing/2014/main" id="{7F157F9A-CFE9-41CE-8708-61DDD1617B1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2" name="Text Box 205">
          <a:extLst>
            <a:ext uri="{FF2B5EF4-FFF2-40B4-BE49-F238E27FC236}">
              <a16:creationId xmlns:a16="http://schemas.microsoft.com/office/drawing/2014/main" id="{2A28CE33-7344-4A94-B06B-9C55E620D32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3" name="Text Box 204">
          <a:extLst>
            <a:ext uri="{FF2B5EF4-FFF2-40B4-BE49-F238E27FC236}">
              <a16:creationId xmlns:a16="http://schemas.microsoft.com/office/drawing/2014/main" id="{D0939CF7-7DA4-4385-87CF-E5DBDE31B79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4" name="Text Box 205">
          <a:extLst>
            <a:ext uri="{FF2B5EF4-FFF2-40B4-BE49-F238E27FC236}">
              <a16:creationId xmlns:a16="http://schemas.microsoft.com/office/drawing/2014/main" id="{49D2FFF7-5D08-4322-B9FB-59A8CD33E04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5" name="Text Box 204">
          <a:extLst>
            <a:ext uri="{FF2B5EF4-FFF2-40B4-BE49-F238E27FC236}">
              <a16:creationId xmlns:a16="http://schemas.microsoft.com/office/drawing/2014/main" id="{1276FE97-18FD-4789-B70B-5199561CC1B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6" name="Text Box 205">
          <a:extLst>
            <a:ext uri="{FF2B5EF4-FFF2-40B4-BE49-F238E27FC236}">
              <a16:creationId xmlns:a16="http://schemas.microsoft.com/office/drawing/2014/main" id="{F87429B6-8E76-4092-A60E-284197CB9CF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7" name="Text Box 204">
          <a:extLst>
            <a:ext uri="{FF2B5EF4-FFF2-40B4-BE49-F238E27FC236}">
              <a16:creationId xmlns:a16="http://schemas.microsoft.com/office/drawing/2014/main" id="{62CF3EE0-E777-475E-BEBF-6766C6EFEDA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8" name="Text Box 205">
          <a:extLst>
            <a:ext uri="{FF2B5EF4-FFF2-40B4-BE49-F238E27FC236}">
              <a16:creationId xmlns:a16="http://schemas.microsoft.com/office/drawing/2014/main" id="{0079F37D-8039-48C8-95BB-ADF63B141FC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09" name="Text Box 204">
          <a:extLst>
            <a:ext uri="{FF2B5EF4-FFF2-40B4-BE49-F238E27FC236}">
              <a16:creationId xmlns:a16="http://schemas.microsoft.com/office/drawing/2014/main" id="{F0FD5FEE-6D5B-4ACA-A49E-451985FA59B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0" name="Text Box 205">
          <a:extLst>
            <a:ext uri="{FF2B5EF4-FFF2-40B4-BE49-F238E27FC236}">
              <a16:creationId xmlns:a16="http://schemas.microsoft.com/office/drawing/2014/main" id="{A9834702-6CDD-45EB-8BBD-C7EB4CD6F6D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1" name="Text Box 204">
          <a:extLst>
            <a:ext uri="{FF2B5EF4-FFF2-40B4-BE49-F238E27FC236}">
              <a16:creationId xmlns:a16="http://schemas.microsoft.com/office/drawing/2014/main" id="{5703D65E-6F7E-4D82-A71A-2C8571A37A3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2" name="Text Box 205">
          <a:extLst>
            <a:ext uri="{FF2B5EF4-FFF2-40B4-BE49-F238E27FC236}">
              <a16:creationId xmlns:a16="http://schemas.microsoft.com/office/drawing/2014/main" id="{1655C96B-252D-432A-A275-36326CBC80F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3" name="Text Box 204">
          <a:extLst>
            <a:ext uri="{FF2B5EF4-FFF2-40B4-BE49-F238E27FC236}">
              <a16:creationId xmlns:a16="http://schemas.microsoft.com/office/drawing/2014/main" id="{D753A20D-CDB4-4205-A67A-B7D5DD07839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4" name="Text Box 205">
          <a:extLst>
            <a:ext uri="{FF2B5EF4-FFF2-40B4-BE49-F238E27FC236}">
              <a16:creationId xmlns:a16="http://schemas.microsoft.com/office/drawing/2014/main" id="{31B03BB5-73B7-4F91-BC64-64613D8A14E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5" name="Text Box 204">
          <a:extLst>
            <a:ext uri="{FF2B5EF4-FFF2-40B4-BE49-F238E27FC236}">
              <a16:creationId xmlns:a16="http://schemas.microsoft.com/office/drawing/2014/main" id="{CF93DB94-09EE-4CD1-99AB-C6BB5972DAF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6" name="Text Box 205">
          <a:extLst>
            <a:ext uri="{FF2B5EF4-FFF2-40B4-BE49-F238E27FC236}">
              <a16:creationId xmlns:a16="http://schemas.microsoft.com/office/drawing/2014/main" id="{EF6135F7-FE7A-43E5-967C-2C53A89B489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7" name="Text Box 204">
          <a:extLst>
            <a:ext uri="{FF2B5EF4-FFF2-40B4-BE49-F238E27FC236}">
              <a16:creationId xmlns:a16="http://schemas.microsoft.com/office/drawing/2014/main" id="{820E4B36-A84F-4165-BCD0-3DFF841D1DA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8" name="Text Box 205">
          <a:extLst>
            <a:ext uri="{FF2B5EF4-FFF2-40B4-BE49-F238E27FC236}">
              <a16:creationId xmlns:a16="http://schemas.microsoft.com/office/drawing/2014/main" id="{2A680DC5-0DA4-4936-8747-0A4E20BC62D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19" name="Text Box 204">
          <a:extLst>
            <a:ext uri="{FF2B5EF4-FFF2-40B4-BE49-F238E27FC236}">
              <a16:creationId xmlns:a16="http://schemas.microsoft.com/office/drawing/2014/main" id="{BE1D2F73-009B-4742-BD29-47161214ABD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0" name="Text Box 205">
          <a:extLst>
            <a:ext uri="{FF2B5EF4-FFF2-40B4-BE49-F238E27FC236}">
              <a16:creationId xmlns:a16="http://schemas.microsoft.com/office/drawing/2014/main" id="{D4BEE5F5-EE00-46A6-9C6B-A5B4B96A513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1" name="Text Box 204">
          <a:extLst>
            <a:ext uri="{FF2B5EF4-FFF2-40B4-BE49-F238E27FC236}">
              <a16:creationId xmlns:a16="http://schemas.microsoft.com/office/drawing/2014/main" id="{949EEB8D-957E-4DD5-9295-781B2D282AC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2" name="Text Box 205">
          <a:extLst>
            <a:ext uri="{FF2B5EF4-FFF2-40B4-BE49-F238E27FC236}">
              <a16:creationId xmlns:a16="http://schemas.microsoft.com/office/drawing/2014/main" id="{2C786AED-74D1-44EA-BCBD-446C26F8E1E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3" name="Text Box 204">
          <a:extLst>
            <a:ext uri="{FF2B5EF4-FFF2-40B4-BE49-F238E27FC236}">
              <a16:creationId xmlns:a16="http://schemas.microsoft.com/office/drawing/2014/main" id="{3CF88969-2D01-4AC9-99A3-300A9EF7B9B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4" name="Text Box 205">
          <a:extLst>
            <a:ext uri="{FF2B5EF4-FFF2-40B4-BE49-F238E27FC236}">
              <a16:creationId xmlns:a16="http://schemas.microsoft.com/office/drawing/2014/main" id="{F495A43E-87FE-4CF1-BCC2-009CF144E16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5" name="Text Box 204">
          <a:extLst>
            <a:ext uri="{FF2B5EF4-FFF2-40B4-BE49-F238E27FC236}">
              <a16:creationId xmlns:a16="http://schemas.microsoft.com/office/drawing/2014/main" id="{A0E87B8D-F444-48BF-BBE1-39F18092188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6" name="Text Box 205">
          <a:extLst>
            <a:ext uri="{FF2B5EF4-FFF2-40B4-BE49-F238E27FC236}">
              <a16:creationId xmlns:a16="http://schemas.microsoft.com/office/drawing/2014/main" id="{BD1B3D93-10E0-4E08-96C8-1F5F1D7EB32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7" name="Text Box 204">
          <a:extLst>
            <a:ext uri="{FF2B5EF4-FFF2-40B4-BE49-F238E27FC236}">
              <a16:creationId xmlns:a16="http://schemas.microsoft.com/office/drawing/2014/main" id="{109CFB4A-CC44-4380-AD9E-A6EBC75FF38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8" name="Text Box 205">
          <a:extLst>
            <a:ext uri="{FF2B5EF4-FFF2-40B4-BE49-F238E27FC236}">
              <a16:creationId xmlns:a16="http://schemas.microsoft.com/office/drawing/2014/main" id="{C60C3CAF-AB28-4E1D-B826-DC052A5AFC0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29" name="Text Box 204">
          <a:extLst>
            <a:ext uri="{FF2B5EF4-FFF2-40B4-BE49-F238E27FC236}">
              <a16:creationId xmlns:a16="http://schemas.microsoft.com/office/drawing/2014/main" id="{10D87B8F-5C06-4522-8307-88D6AA3A75A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0" name="Text Box 205">
          <a:extLst>
            <a:ext uri="{FF2B5EF4-FFF2-40B4-BE49-F238E27FC236}">
              <a16:creationId xmlns:a16="http://schemas.microsoft.com/office/drawing/2014/main" id="{D416F3E4-2605-4FA6-BA47-AB964968E0B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1" name="Text Box 204">
          <a:extLst>
            <a:ext uri="{FF2B5EF4-FFF2-40B4-BE49-F238E27FC236}">
              <a16:creationId xmlns:a16="http://schemas.microsoft.com/office/drawing/2014/main" id="{43141294-E984-48E9-96E7-114A1F4FCFC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2" name="Text Box 205">
          <a:extLst>
            <a:ext uri="{FF2B5EF4-FFF2-40B4-BE49-F238E27FC236}">
              <a16:creationId xmlns:a16="http://schemas.microsoft.com/office/drawing/2014/main" id="{BBA144EA-4920-4C4A-BD97-768A85DDAF0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3" name="Text Box 204">
          <a:extLst>
            <a:ext uri="{FF2B5EF4-FFF2-40B4-BE49-F238E27FC236}">
              <a16:creationId xmlns:a16="http://schemas.microsoft.com/office/drawing/2014/main" id="{39D8E704-FE90-4CD0-899F-B2D7398DFF1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4" name="Text Box 205">
          <a:extLst>
            <a:ext uri="{FF2B5EF4-FFF2-40B4-BE49-F238E27FC236}">
              <a16:creationId xmlns:a16="http://schemas.microsoft.com/office/drawing/2014/main" id="{B20B7868-C443-44E5-B871-A2334E21144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5" name="Text Box 204">
          <a:extLst>
            <a:ext uri="{FF2B5EF4-FFF2-40B4-BE49-F238E27FC236}">
              <a16:creationId xmlns:a16="http://schemas.microsoft.com/office/drawing/2014/main" id="{34DDDB1D-7699-4F07-9F25-2C5202BA18A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6" name="Text Box 205">
          <a:extLst>
            <a:ext uri="{FF2B5EF4-FFF2-40B4-BE49-F238E27FC236}">
              <a16:creationId xmlns:a16="http://schemas.microsoft.com/office/drawing/2014/main" id="{16706250-8F62-4983-92E1-A72EFFE1C86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7" name="Text Box 204">
          <a:extLst>
            <a:ext uri="{FF2B5EF4-FFF2-40B4-BE49-F238E27FC236}">
              <a16:creationId xmlns:a16="http://schemas.microsoft.com/office/drawing/2014/main" id="{A8AF2AF8-16E5-48A1-BDF5-DAD8EC38873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8" name="Text Box 205">
          <a:extLst>
            <a:ext uri="{FF2B5EF4-FFF2-40B4-BE49-F238E27FC236}">
              <a16:creationId xmlns:a16="http://schemas.microsoft.com/office/drawing/2014/main" id="{F71F523C-EE81-4A4A-80F3-A7DD6F047E0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39" name="Text Box 204">
          <a:extLst>
            <a:ext uri="{FF2B5EF4-FFF2-40B4-BE49-F238E27FC236}">
              <a16:creationId xmlns:a16="http://schemas.microsoft.com/office/drawing/2014/main" id="{1E47AD71-6ED0-41D0-8EC0-3813502BEF0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0" name="Text Box 205">
          <a:extLst>
            <a:ext uri="{FF2B5EF4-FFF2-40B4-BE49-F238E27FC236}">
              <a16:creationId xmlns:a16="http://schemas.microsoft.com/office/drawing/2014/main" id="{DEF19B6A-D170-4C41-B425-BB7B18CE22F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1" name="Text Box 204">
          <a:extLst>
            <a:ext uri="{FF2B5EF4-FFF2-40B4-BE49-F238E27FC236}">
              <a16:creationId xmlns:a16="http://schemas.microsoft.com/office/drawing/2014/main" id="{0E7606AE-AFF1-45A7-B945-9E6972084F4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2" name="Text Box 205">
          <a:extLst>
            <a:ext uri="{FF2B5EF4-FFF2-40B4-BE49-F238E27FC236}">
              <a16:creationId xmlns:a16="http://schemas.microsoft.com/office/drawing/2014/main" id="{63E56DFA-32D8-4F1F-B860-E374A7542B3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3" name="Text Box 204">
          <a:extLst>
            <a:ext uri="{FF2B5EF4-FFF2-40B4-BE49-F238E27FC236}">
              <a16:creationId xmlns:a16="http://schemas.microsoft.com/office/drawing/2014/main" id="{E5BA71A9-CA7F-4B58-A23A-77AD4D56662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4" name="Text Box 205">
          <a:extLst>
            <a:ext uri="{FF2B5EF4-FFF2-40B4-BE49-F238E27FC236}">
              <a16:creationId xmlns:a16="http://schemas.microsoft.com/office/drawing/2014/main" id="{6F1238A2-8E77-4381-A0BD-B92ACE0A49D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5" name="Text Box 204">
          <a:extLst>
            <a:ext uri="{FF2B5EF4-FFF2-40B4-BE49-F238E27FC236}">
              <a16:creationId xmlns:a16="http://schemas.microsoft.com/office/drawing/2014/main" id="{7919CFF2-B6C9-4598-9612-641BF2B6CAF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6" name="Text Box 205">
          <a:extLst>
            <a:ext uri="{FF2B5EF4-FFF2-40B4-BE49-F238E27FC236}">
              <a16:creationId xmlns:a16="http://schemas.microsoft.com/office/drawing/2014/main" id="{36B32EF2-6D04-45BB-94F7-20878F593CE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7" name="Text Box 204">
          <a:extLst>
            <a:ext uri="{FF2B5EF4-FFF2-40B4-BE49-F238E27FC236}">
              <a16:creationId xmlns:a16="http://schemas.microsoft.com/office/drawing/2014/main" id="{A8AF77AE-E8BB-46C4-BC2C-99A71DB0013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8" name="Text Box 205">
          <a:extLst>
            <a:ext uri="{FF2B5EF4-FFF2-40B4-BE49-F238E27FC236}">
              <a16:creationId xmlns:a16="http://schemas.microsoft.com/office/drawing/2014/main" id="{F1C76A2D-5921-4A48-BF05-47BA1533D45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49" name="Text Box 204">
          <a:extLst>
            <a:ext uri="{FF2B5EF4-FFF2-40B4-BE49-F238E27FC236}">
              <a16:creationId xmlns:a16="http://schemas.microsoft.com/office/drawing/2014/main" id="{59F19138-210B-48A2-96AA-C2B32213E8F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0" name="Text Box 205">
          <a:extLst>
            <a:ext uri="{FF2B5EF4-FFF2-40B4-BE49-F238E27FC236}">
              <a16:creationId xmlns:a16="http://schemas.microsoft.com/office/drawing/2014/main" id="{86C493BF-9E71-421B-B5A0-05CCDFEF172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1" name="Text Box 204">
          <a:extLst>
            <a:ext uri="{FF2B5EF4-FFF2-40B4-BE49-F238E27FC236}">
              <a16:creationId xmlns:a16="http://schemas.microsoft.com/office/drawing/2014/main" id="{71B6FF4A-5C6B-4BAB-A0E0-68C0D6E44EA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2" name="Text Box 205">
          <a:extLst>
            <a:ext uri="{FF2B5EF4-FFF2-40B4-BE49-F238E27FC236}">
              <a16:creationId xmlns:a16="http://schemas.microsoft.com/office/drawing/2014/main" id="{E1B492C5-94D0-4884-8B94-A0D65862990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3" name="Text Box 204">
          <a:extLst>
            <a:ext uri="{FF2B5EF4-FFF2-40B4-BE49-F238E27FC236}">
              <a16:creationId xmlns:a16="http://schemas.microsoft.com/office/drawing/2014/main" id="{DBC1CCBF-3B85-4153-8942-F6527324BFD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4" name="Text Box 205">
          <a:extLst>
            <a:ext uri="{FF2B5EF4-FFF2-40B4-BE49-F238E27FC236}">
              <a16:creationId xmlns:a16="http://schemas.microsoft.com/office/drawing/2014/main" id="{4C6FE487-EFBB-4F5A-A162-5291EC21360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5" name="Text Box 204">
          <a:extLst>
            <a:ext uri="{FF2B5EF4-FFF2-40B4-BE49-F238E27FC236}">
              <a16:creationId xmlns:a16="http://schemas.microsoft.com/office/drawing/2014/main" id="{CF2C7657-9679-4DDA-966E-94B2DB043BF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6" name="Text Box 205">
          <a:extLst>
            <a:ext uri="{FF2B5EF4-FFF2-40B4-BE49-F238E27FC236}">
              <a16:creationId xmlns:a16="http://schemas.microsoft.com/office/drawing/2014/main" id="{441B8042-D644-49EC-B521-4EA07309073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7" name="Text Box 204">
          <a:extLst>
            <a:ext uri="{FF2B5EF4-FFF2-40B4-BE49-F238E27FC236}">
              <a16:creationId xmlns:a16="http://schemas.microsoft.com/office/drawing/2014/main" id="{44C20128-9987-47B5-8B7F-9EBAEADB07D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8" name="Text Box 205">
          <a:extLst>
            <a:ext uri="{FF2B5EF4-FFF2-40B4-BE49-F238E27FC236}">
              <a16:creationId xmlns:a16="http://schemas.microsoft.com/office/drawing/2014/main" id="{0727F0CC-66AA-4549-A166-9902458EED2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59" name="Text Box 204">
          <a:extLst>
            <a:ext uri="{FF2B5EF4-FFF2-40B4-BE49-F238E27FC236}">
              <a16:creationId xmlns:a16="http://schemas.microsoft.com/office/drawing/2014/main" id="{08EADD6A-8327-44BA-A269-BE3AE3EDB8C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0" name="Text Box 205">
          <a:extLst>
            <a:ext uri="{FF2B5EF4-FFF2-40B4-BE49-F238E27FC236}">
              <a16:creationId xmlns:a16="http://schemas.microsoft.com/office/drawing/2014/main" id="{57D35403-CCD5-4A30-8901-D87BC278E8A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1" name="Text Box 204">
          <a:extLst>
            <a:ext uri="{FF2B5EF4-FFF2-40B4-BE49-F238E27FC236}">
              <a16:creationId xmlns:a16="http://schemas.microsoft.com/office/drawing/2014/main" id="{91CCB367-65E5-4114-A8EF-86356C82B5D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2" name="Text Box 205">
          <a:extLst>
            <a:ext uri="{FF2B5EF4-FFF2-40B4-BE49-F238E27FC236}">
              <a16:creationId xmlns:a16="http://schemas.microsoft.com/office/drawing/2014/main" id="{DB13DB02-A797-4226-A185-DCA086AD4CF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3" name="Text Box 204">
          <a:extLst>
            <a:ext uri="{FF2B5EF4-FFF2-40B4-BE49-F238E27FC236}">
              <a16:creationId xmlns:a16="http://schemas.microsoft.com/office/drawing/2014/main" id="{E21E1ADE-F680-4EF9-80F5-EE6CFCEA7D0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4" name="Text Box 205">
          <a:extLst>
            <a:ext uri="{FF2B5EF4-FFF2-40B4-BE49-F238E27FC236}">
              <a16:creationId xmlns:a16="http://schemas.microsoft.com/office/drawing/2014/main" id="{3035D2E5-5D34-4DB1-8F69-EBCCA8ACB34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5" name="Text Box 204">
          <a:extLst>
            <a:ext uri="{FF2B5EF4-FFF2-40B4-BE49-F238E27FC236}">
              <a16:creationId xmlns:a16="http://schemas.microsoft.com/office/drawing/2014/main" id="{4B829E9F-DF20-4157-B170-C6FDB721D2E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6" name="Text Box 205">
          <a:extLst>
            <a:ext uri="{FF2B5EF4-FFF2-40B4-BE49-F238E27FC236}">
              <a16:creationId xmlns:a16="http://schemas.microsoft.com/office/drawing/2014/main" id="{051D132C-E6FE-4A83-BBB9-0C512044487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7" name="Text Box 204">
          <a:extLst>
            <a:ext uri="{FF2B5EF4-FFF2-40B4-BE49-F238E27FC236}">
              <a16:creationId xmlns:a16="http://schemas.microsoft.com/office/drawing/2014/main" id="{EC5B7C43-86D5-4A42-87C3-F7924CFC85E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8" name="Text Box 205">
          <a:extLst>
            <a:ext uri="{FF2B5EF4-FFF2-40B4-BE49-F238E27FC236}">
              <a16:creationId xmlns:a16="http://schemas.microsoft.com/office/drawing/2014/main" id="{438EA890-8F74-4BA0-8F83-4A6F9905195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69" name="Text Box 204">
          <a:extLst>
            <a:ext uri="{FF2B5EF4-FFF2-40B4-BE49-F238E27FC236}">
              <a16:creationId xmlns:a16="http://schemas.microsoft.com/office/drawing/2014/main" id="{BBB10FC7-C91D-4B0E-AD72-F9652211CBD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0" name="Text Box 205">
          <a:extLst>
            <a:ext uri="{FF2B5EF4-FFF2-40B4-BE49-F238E27FC236}">
              <a16:creationId xmlns:a16="http://schemas.microsoft.com/office/drawing/2014/main" id="{BA9B39D6-81C4-4386-8961-D12B7DDF327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1" name="Text Box 204">
          <a:extLst>
            <a:ext uri="{FF2B5EF4-FFF2-40B4-BE49-F238E27FC236}">
              <a16:creationId xmlns:a16="http://schemas.microsoft.com/office/drawing/2014/main" id="{79E88FAF-396E-48CB-9C74-73C87F830FA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2" name="Text Box 205">
          <a:extLst>
            <a:ext uri="{FF2B5EF4-FFF2-40B4-BE49-F238E27FC236}">
              <a16:creationId xmlns:a16="http://schemas.microsoft.com/office/drawing/2014/main" id="{28DAD61D-799B-4646-AA53-6014135CEE0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3" name="Text Box 204">
          <a:extLst>
            <a:ext uri="{FF2B5EF4-FFF2-40B4-BE49-F238E27FC236}">
              <a16:creationId xmlns:a16="http://schemas.microsoft.com/office/drawing/2014/main" id="{F3B7B79B-FDEB-4525-B2A2-F0DE61AC0B9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4" name="Text Box 205">
          <a:extLst>
            <a:ext uri="{FF2B5EF4-FFF2-40B4-BE49-F238E27FC236}">
              <a16:creationId xmlns:a16="http://schemas.microsoft.com/office/drawing/2014/main" id="{F0B54D02-225F-4700-B077-34F5A4A485D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5" name="Text Box 204">
          <a:extLst>
            <a:ext uri="{FF2B5EF4-FFF2-40B4-BE49-F238E27FC236}">
              <a16:creationId xmlns:a16="http://schemas.microsoft.com/office/drawing/2014/main" id="{5D316E0E-264B-46DE-9049-D9236EDE473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6" name="Text Box 205">
          <a:extLst>
            <a:ext uri="{FF2B5EF4-FFF2-40B4-BE49-F238E27FC236}">
              <a16:creationId xmlns:a16="http://schemas.microsoft.com/office/drawing/2014/main" id="{4D787F00-8F7C-4C67-A045-5E51E722A3C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7" name="Text Box 204">
          <a:extLst>
            <a:ext uri="{FF2B5EF4-FFF2-40B4-BE49-F238E27FC236}">
              <a16:creationId xmlns:a16="http://schemas.microsoft.com/office/drawing/2014/main" id="{A90D09F6-879B-4B68-94BB-060C9B6E1A9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8" name="Text Box 205">
          <a:extLst>
            <a:ext uri="{FF2B5EF4-FFF2-40B4-BE49-F238E27FC236}">
              <a16:creationId xmlns:a16="http://schemas.microsoft.com/office/drawing/2014/main" id="{B7C1101C-ED67-4301-935B-420082C07B8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79" name="Text Box 204">
          <a:extLst>
            <a:ext uri="{FF2B5EF4-FFF2-40B4-BE49-F238E27FC236}">
              <a16:creationId xmlns:a16="http://schemas.microsoft.com/office/drawing/2014/main" id="{B2D7E314-31B8-4124-8EA5-A376B5959B1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0" name="Text Box 205">
          <a:extLst>
            <a:ext uri="{FF2B5EF4-FFF2-40B4-BE49-F238E27FC236}">
              <a16:creationId xmlns:a16="http://schemas.microsoft.com/office/drawing/2014/main" id="{04D38D60-FEEF-423F-AE13-EE011089E1A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1" name="Text Box 204">
          <a:extLst>
            <a:ext uri="{FF2B5EF4-FFF2-40B4-BE49-F238E27FC236}">
              <a16:creationId xmlns:a16="http://schemas.microsoft.com/office/drawing/2014/main" id="{8F340D83-E240-45E0-A265-76D2DC82DC4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2" name="Text Box 205">
          <a:extLst>
            <a:ext uri="{FF2B5EF4-FFF2-40B4-BE49-F238E27FC236}">
              <a16:creationId xmlns:a16="http://schemas.microsoft.com/office/drawing/2014/main" id="{845797FC-A389-4BBB-B8E5-7BD21AF5520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3" name="Text Box 204">
          <a:extLst>
            <a:ext uri="{FF2B5EF4-FFF2-40B4-BE49-F238E27FC236}">
              <a16:creationId xmlns:a16="http://schemas.microsoft.com/office/drawing/2014/main" id="{360AA153-D5AA-4921-88B5-E5746D1C738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4" name="Text Box 205">
          <a:extLst>
            <a:ext uri="{FF2B5EF4-FFF2-40B4-BE49-F238E27FC236}">
              <a16:creationId xmlns:a16="http://schemas.microsoft.com/office/drawing/2014/main" id="{5C13E0B3-F4D2-4C55-A338-8A27A5EB67E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5" name="Text Box 204">
          <a:extLst>
            <a:ext uri="{FF2B5EF4-FFF2-40B4-BE49-F238E27FC236}">
              <a16:creationId xmlns:a16="http://schemas.microsoft.com/office/drawing/2014/main" id="{8293BF35-7622-49E1-9EDE-5203EC596C5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6" name="Text Box 205">
          <a:extLst>
            <a:ext uri="{FF2B5EF4-FFF2-40B4-BE49-F238E27FC236}">
              <a16:creationId xmlns:a16="http://schemas.microsoft.com/office/drawing/2014/main" id="{C472FF9F-996F-4E8D-B7E9-F0C6A726027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7" name="Text Box 204">
          <a:extLst>
            <a:ext uri="{FF2B5EF4-FFF2-40B4-BE49-F238E27FC236}">
              <a16:creationId xmlns:a16="http://schemas.microsoft.com/office/drawing/2014/main" id="{6ED8BBCF-87E2-4960-8AF6-C02BA41FE45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8" name="Text Box 205">
          <a:extLst>
            <a:ext uri="{FF2B5EF4-FFF2-40B4-BE49-F238E27FC236}">
              <a16:creationId xmlns:a16="http://schemas.microsoft.com/office/drawing/2014/main" id="{FED9B204-E284-4980-8976-F39EFEFF751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89" name="Text Box 204">
          <a:extLst>
            <a:ext uri="{FF2B5EF4-FFF2-40B4-BE49-F238E27FC236}">
              <a16:creationId xmlns:a16="http://schemas.microsoft.com/office/drawing/2014/main" id="{F5E006DC-80C3-4EEE-A9DF-754F6A4F8C9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0" name="Text Box 205">
          <a:extLst>
            <a:ext uri="{FF2B5EF4-FFF2-40B4-BE49-F238E27FC236}">
              <a16:creationId xmlns:a16="http://schemas.microsoft.com/office/drawing/2014/main" id="{B892204D-AFA3-4DB8-BC92-BC48D627CAA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1" name="Text Box 204">
          <a:extLst>
            <a:ext uri="{FF2B5EF4-FFF2-40B4-BE49-F238E27FC236}">
              <a16:creationId xmlns:a16="http://schemas.microsoft.com/office/drawing/2014/main" id="{8828FA45-5586-464B-BF4D-49C4A910E7D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2" name="Text Box 205">
          <a:extLst>
            <a:ext uri="{FF2B5EF4-FFF2-40B4-BE49-F238E27FC236}">
              <a16:creationId xmlns:a16="http://schemas.microsoft.com/office/drawing/2014/main" id="{C9E94D6E-563B-4C25-B6B1-2F78EE7F0FC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3" name="Text Box 204">
          <a:extLst>
            <a:ext uri="{FF2B5EF4-FFF2-40B4-BE49-F238E27FC236}">
              <a16:creationId xmlns:a16="http://schemas.microsoft.com/office/drawing/2014/main" id="{FF2BCEB5-3802-4A60-AD54-82C906DBE6C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4" name="Text Box 205">
          <a:extLst>
            <a:ext uri="{FF2B5EF4-FFF2-40B4-BE49-F238E27FC236}">
              <a16:creationId xmlns:a16="http://schemas.microsoft.com/office/drawing/2014/main" id="{BB64580E-EE7F-481D-A359-0855BE199BA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5" name="Text Box 204">
          <a:extLst>
            <a:ext uri="{FF2B5EF4-FFF2-40B4-BE49-F238E27FC236}">
              <a16:creationId xmlns:a16="http://schemas.microsoft.com/office/drawing/2014/main" id="{79D72383-B914-455B-83B7-E61182573F4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6" name="Text Box 205">
          <a:extLst>
            <a:ext uri="{FF2B5EF4-FFF2-40B4-BE49-F238E27FC236}">
              <a16:creationId xmlns:a16="http://schemas.microsoft.com/office/drawing/2014/main" id="{4F8B05FF-63D1-4D93-91A2-7F3E5CB533A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7" name="Text Box 204">
          <a:extLst>
            <a:ext uri="{FF2B5EF4-FFF2-40B4-BE49-F238E27FC236}">
              <a16:creationId xmlns:a16="http://schemas.microsoft.com/office/drawing/2014/main" id="{D4EB0E2A-CA76-4C0C-A698-9985ED9E5E7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8" name="Text Box 205">
          <a:extLst>
            <a:ext uri="{FF2B5EF4-FFF2-40B4-BE49-F238E27FC236}">
              <a16:creationId xmlns:a16="http://schemas.microsoft.com/office/drawing/2014/main" id="{B1DD5874-7654-426D-854D-96B91380BB6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599" name="Text Box 204">
          <a:extLst>
            <a:ext uri="{FF2B5EF4-FFF2-40B4-BE49-F238E27FC236}">
              <a16:creationId xmlns:a16="http://schemas.microsoft.com/office/drawing/2014/main" id="{C5BD6BCA-62E3-474C-8091-1B5779C6C47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0" name="Text Box 205">
          <a:extLst>
            <a:ext uri="{FF2B5EF4-FFF2-40B4-BE49-F238E27FC236}">
              <a16:creationId xmlns:a16="http://schemas.microsoft.com/office/drawing/2014/main" id="{03D904D1-2477-4980-AFC7-6B235560DFE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1" name="Text Box 204">
          <a:extLst>
            <a:ext uri="{FF2B5EF4-FFF2-40B4-BE49-F238E27FC236}">
              <a16:creationId xmlns:a16="http://schemas.microsoft.com/office/drawing/2014/main" id="{2E540F37-45D5-4F38-80A2-BA1CF3E74E7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2" name="Text Box 205">
          <a:extLst>
            <a:ext uri="{FF2B5EF4-FFF2-40B4-BE49-F238E27FC236}">
              <a16:creationId xmlns:a16="http://schemas.microsoft.com/office/drawing/2014/main" id="{679A7E61-2076-43B1-BEFF-C79A726F44D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3" name="Text Box 204">
          <a:extLst>
            <a:ext uri="{FF2B5EF4-FFF2-40B4-BE49-F238E27FC236}">
              <a16:creationId xmlns:a16="http://schemas.microsoft.com/office/drawing/2014/main" id="{8258E95B-B8D4-4703-8F02-BAF61DDF1D1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4" name="Text Box 205">
          <a:extLst>
            <a:ext uri="{FF2B5EF4-FFF2-40B4-BE49-F238E27FC236}">
              <a16:creationId xmlns:a16="http://schemas.microsoft.com/office/drawing/2014/main" id="{EFB34E88-46F1-41DC-A783-3F87CAB7518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5" name="Text Box 204">
          <a:extLst>
            <a:ext uri="{FF2B5EF4-FFF2-40B4-BE49-F238E27FC236}">
              <a16:creationId xmlns:a16="http://schemas.microsoft.com/office/drawing/2014/main" id="{F55DB581-5C2A-4B41-B5E4-FA3C82C76B6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6" name="Text Box 205">
          <a:extLst>
            <a:ext uri="{FF2B5EF4-FFF2-40B4-BE49-F238E27FC236}">
              <a16:creationId xmlns:a16="http://schemas.microsoft.com/office/drawing/2014/main" id="{F136AAED-350D-440F-B836-BA9CB98B683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7" name="Text Box 204">
          <a:extLst>
            <a:ext uri="{FF2B5EF4-FFF2-40B4-BE49-F238E27FC236}">
              <a16:creationId xmlns:a16="http://schemas.microsoft.com/office/drawing/2014/main" id="{9D04AA92-EDE4-46F5-9333-93734C99346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8" name="Text Box 205">
          <a:extLst>
            <a:ext uri="{FF2B5EF4-FFF2-40B4-BE49-F238E27FC236}">
              <a16:creationId xmlns:a16="http://schemas.microsoft.com/office/drawing/2014/main" id="{6BC6E2E6-3CC0-444E-A4A9-64F04E8253C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09" name="Text Box 204">
          <a:extLst>
            <a:ext uri="{FF2B5EF4-FFF2-40B4-BE49-F238E27FC236}">
              <a16:creationId xmlns:a16="http://schemas.microsoft.com/office/drawing/2014/main" id="{7ACBC6AD-2F37-433D-809F-F5414CFDF79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0" name="Text Box 205">
          <a:extLst>
            <a:ext uri="{FF2B5EF4-FFF2-40B4-BE49-F238E27FC236}">
              <a16:creationId xmlns:a16="http://schemas.microsoft.com/office/drawing/2014/main" id="{0CA2CA45-DDB7-48D6-B2A9-4B656A1C175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1" name="Text Box 204">
          <a:extLst>
            <a:ext uri="{FF2B5EF4-FFF2-40B4-BE49-F238E27FC236}">
              <a16:creationId xmlns:a16="http://schemas.microsoft.com/office/drawing/2014/main" id="{C8550612-AA73-4222-BC1D-BC634FFDE27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2" name="Text Box 205">
          <a:extLst>
            <a:ext uri="{FF2B5EF4-FFF2-40B4-BE49-F238E27FC236}">
              <a16:creationId xmlns:a16="http://schemas.microsoft.com/office/drawing/2014/main" id="{2E70D43E-0DC6-4F89-A320-CCE4CB901E4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3" name="Text Box 204">
          <a:extLst>
            <a:ext uri="{FF2B5EF4-FFF2-40B4-BE49-F238E27FC236}">
              <a16:creationId xmlns:a16="http://schemas.microsoft.com/office/drawing/2014/main" id="{B799C82A-ACA5-43F7-8B2A-E1AEE9604EA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4" name="Text Box 205">
          <a:extLst>
            <a:ext uri="{FF2B5EF4-FFF2-40B4-BE49-F238E27FC236}">
              <a16:creationId xmlns:a16="http://schemas.microsoft.com/office/drawing/2014/main" id="{479A7364-900E-4E48-BEF7-185011F85EB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5" name="Text Box 204">
          <a:extLst>
            <a:ext uri="{FF2B5EF4-FFF2-40B4-BE49-F238E27FC236}">
              <a16:creationId xmlns:a16="http://schemas.microsoft.com/office/drawing/2014/main" id="{778FC655-0B7D-45B5-974C-A53C9B92D57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6" name="Text Box 205">
          <a:extLst>
            <a:ext uri="{FF2B5EF4-FFF2-40B4-BE49-F238E27FC236}">
              <a16:creationId xmlns:a16="http://schemas.microsoft.com/office/drawing/2014/main" id="{3C4E23A6-A412-4863-89C2-EFED87CF68E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7" name="Text Box 204">
          <a:extLst>
            <a:ext uri="{FF2B5EF4-FFF2-40B4-BE49-F238E27FC236}">
              <a16:creationId xmlns:a16="http://schemas.microsoft.com/office/drawing/2014/main" id="{9785E07D-F2FD-48FD-B32F-BB975527477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8" name="Text Box 205">
          <a:extLst>
            <a:ext uri="{FF2B5EF4-FFF2-40B4-BE49-F238E27FC236}">
              <a16:creationId xmlns:a16="http://schemas.microsoft.com/office/drawing/2014/main" id="{B73C2044-E38A-48A7-BFB9-F69D06908B5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19" name="Text Box 204">
          <a:extLst>
            <a:ext uri="{FF2B5EF4-FFF2-40B4-BE49-F238E27FC236}">
              <a16:creationId xmlns:a16="http://schemas.microsoft.com/office/drawing/2014/main" id="{E347220F-9050-4424-8FBF-B1F0906E334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0" name="Text Box 205">
          <a:extLst>
            <a:ext uri="{FF2B5EF4-FFF2-40B4-BE49-F238E27FC236}">
              <a16:creationId xmlns:a16="http://schemas.microsoft.com/office/drawing/2014/main" id="{D73CAE6D-1F1F-4A2F-A382-249FA0533EF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1" name="Text Box 204">
          <a:extLst>
            <a:ext uri="{FF2B5EF4-FFF2-40B4-BE49-F238E27FC236}">
              <a16:creationId xmlns:a16="http://schemas.microsoft.com/office/drawing/2014/main" id="{D7C9DAFB-7071-4F1E-BFC3-2C77C23F461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2" name="Text Box 205">
          <a:extLst>
            <a:ext uri="{FF2B5EF4-FFF2-40B4-BE49-F238E27FC236}">
              <a16:creationId xmlns:a16="http://schemas.microsoft.com/office/drawing/2014/main" id="{E94CC919-4714-4066-9C4E-8E81FE8BFCF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3" name="Text Box 204">
          <a:extLst>
            <a:ext uri="{FF2B5EF4-FFF2-40B4-BE49-F238E27FC236}">
              <a16:creationId xmlns:a16="http://schemas.microsoft.com/office/drawing/2014/main" id="{469076FB-9389-42EA-B611-A1BA11B9778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4" name="Text Box 205">
          <a:extLst>
            <a:ext uri="{FF2B5EF4-FFF2-40B4-BE49-F238E27FC236}">
              <a16:creationId xmlns:a16="http://schemas.microsoft.com/office/drawing/2014/main" id="{4828C612-0B2E-41C7-A348-9FD2C20F700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5" name="Text Box 204">
          <a:extLst>
            <a:ext uri="{FF2B5EF4-FFF2-40B4-BE49-F238E27FC236}">
              <a16:creationId xmlns:a16="http://schemas.microsoft.com/office/drawing/2014/main" id="{455502F3-72B6-4129-BF27-C9A47006906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6" name="Text Box 205">
          <a:extLst>
            <a:ext uri="{FF2B5EF4-FFF2-40B4-BE49-F238E27FC236}">
              <a16:creationId xmlns:a16="http://schemas.microsoft.com/office/drawing/2014/main" id="{535337BE-676B-458E-BC0E-4BEB3B1F4C5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7" name="Text Box 204">
          <a:extLst>
            <a:ext uri="{FF2B5EF4-FFF2-40B4-BE49-F238E27FC236}">
              <a16:creationId xmlns:a16="http://schemas.microsoft.com/office/drawing/2014/main" id="{2A5FA371-A6C7-4F19-8756-26A55DED513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8" name="Text Box 205">
          <a:extLst>
            <a:ext uri="{FF2B5EF4-FFF2-40B4-BE49-F238E27FC236}">
              <a16:creationId xmlns:a16="http://schemas.microsoft.com/office/drawing/2014/main" id="{5E9A20A8-B39E-4C84-AAD9-594E68EAC44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29" name="Text Box 204">
          <a:extLst>
            <a:ext uri="{FF2B5EF4-FFF2-40B4-BE49-F238E27FC236}">
              <a16:creationId xmlns:a16="http://schemas.microsoft.com/office/drawing/2014/main" id="{AB59B2E5-DF51-413D-9BA6-82D55368669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0" name="Text Box 205">
          <a:extLst>
            <a:ext uri="{FF2B5EF4-FFF2-40B4-BE49-F238E27FC236}">
              <a16:creationId xmlns:a16="http://schemas.microsoft.com/office/drawing/2014/main" id="{34632ECA-FF51-453C-A747-EE92B2E0BFF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1" name="Text Box 204">
          <a:extLst>
            <a:ext uri="{FF2B5EF4-FFF2-40B4-BE49-F238E27FC236}">
              <a16:creationId xmlns:a16="http://schemas.microsoft.com/office/drawing/2014/main" id="{109D2511-7679-4C29-B25E-7D8DC1F63EB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2" name="Text Box 205">
          <a:extLst>
            <a:ext uri="{FF2B5EF4-FFF2-40B4-BE49-F238E27FC236}">
              <a16:creationId xmlns:a16="http://schemas.microsoft.com/office/drawing/2014/main" id="{E047D23E-C4BC-4828-80E8-CA78DFAC012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3" name="Text Box 204">
          <a:extLst>
            <a:ext uri="{FF2B5EF4-FFF2-40B4-BE49-F238E27FC236}">
              <a16:creationId xmlns:a16="http://schemas.microsoft.com/office/drawing/2014/main" id="{5C323A76-9284-46AA-994B-A58D77AA805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4" name="Text Box 205">
          <a:extLst>
            <a:ext uri="{FF2B5EF4-FFF2-40B4-BE49-F238E27FC236}">
              <a16:creationId xmlns:a16="http://schemas.microsoft.com/office/drawing/2014/main" id="{6DBA467D-50BC-44F9-9095-5C043CDA88A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5" name="Text Box 204">
          <a:extLst>
            <a:ext uri="{FF2B5EF4-FFF2-40B4-BE49-F238E27FC236}">
              <a16:creationId xmlns:a16="http://schemas.microsoft.com/office/drawing/2014/main" id="{442C44D0-9224-4335-A4D1-08EE52CE99B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6" name="Text Box 205">
          <a:extLst>
            <a:ext uri="{FF2B5EF4-FFF2-40B4-BE49-F238E27FC236}">
              <a16:creationId xmlns:a16="http://schemas.microsoft.com/office/drawing/2014/main" id="{4DB178C4-F69D-4C33-8874-134DE82722F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7" name="Text Box 204">
          <a:extLst>
            <a:ext uri="{FF2B5EF4-FFF2-40B4-BE49-F238E27FC236}">
              <a16:creationId xmlns:a16="http://schemas.microsoft.com/office/drawing/2014/main" id="{C3E25B70-FE99-4791-B64D-440D20BDDB4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8" name="Text Box 205">
          <a:extLst>
            <a:ext uri="{FF2B5EF4-FFF2-40B4-BE49-F238E27FC236}">
              <a16:creationId xmlns:a16="http://schemas.microsoft.com/office/drawing/2014/main" id="{60BB82BF-D056-4CD3-BB5C-53CA4FC725C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39" name="Text Box 204">
          <a:extLst>
            <a:ext uri="{FF2B5EF4-FFF2-40B4-BE49-F238E27FC236}">
              <a16:creationId xmlns:a16="http://schemas.microsoft.com/office/drawing/2014/main" id="{0DFEA683-E32F-4E54-96F8-AE81084E07E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0" name="Text Box 205">
          <a:extLst>
            <a:ext uri="{FF2B5EF4-FFF2-40B4-BE49-F238E27FC236}">
              <a16:creationId xmlns:a16="http://schemas.microsoft.com/office/drawing/2014/main" id="{D6A4C832-605A-4BCD-AD2C-33454ECA9B3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1" name="Text Box 204">
          <a:extLst>
            <a:ext uri="{FF2B5EF4-FFF2-40B4-BE49-F238E27FC236}">
              <a16:creationId xmlns:a16="http://schemas.microsoft.com/office/drawing/2014/main" id="{2643B281-5752-4585-9CEE-9CE02D5B08B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2" name="Text Box 205">
          <a:extLst>
            <a:ext uri="{FF2B5EF4-FFF2-40B4-BE49-F238E27FC236}">
              <a16:creationId xmlns:a16="http://schemas.microsoft.com/office/drawing/2014/main" id="{0DAACAA5-5C0C-4E64-8B94-047A9662811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3" name="Text Box 204">
          <a:extLst>
            <a:ext uri="{FF2B5EF4-FFF2-40B4-BE49-F238E27FC236}">
              <a16:creationId xmlns:a16="http://schemas.microsoft.com/office/drawing/2014/main" id="{EDC22DCD-F256-4911-A5E9-94FD7ACBAEE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4" name="Text Box 205">
          <a:extLst>
            <a:ext uri="{FF2B5EF4-FFF2-40B4-BE49-F238E27FC236}">
              <a16:creationId xmlns:a16="http://schemas.microsoft.com/office/drawing/2014/main" id="{C48FB2D6-165F-429A-97AC-2ACB1472DD0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5" name="Text Box 204">
          <a:extLst>
            <a:ext uri="{FF2B5EF4-FFF2-40B4-BE49-F238E27FC236}">
              <a16:creationId xmlns:a16="http://schemas.microsoft.com/office/drawing/2014/main" id="{17B4A970-E739-47CB-B97C-A51C7DDDB01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6" name="Text Box 205">
          <a:extLst>
            <a:ext uri="{FF2B5EF4-FFF2-40B4-BE49-F238E27FC236}">
              <a16:creationId xmlns:a16="http://schemas.microsoft.com/office/drawing/2014/main" id="{83315671-B3F9-492F-8B58-B732A84927A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7" name="Text Box 204">
          <a:extLst>
            <a:ext uri="{FF2B5EF4-FFF2-40B4-BE49-F238E27FC236}">
              <a16:creationId xmlns:a16="http://schemas.microsoft.com/office/drawing/2014/main" id="{203DAFDD-4A7C-4768-92C9-68E73E723D0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8" name="Text Box 205">
          <a:extLst>
            <a:ext uri="{FF2B5EF4-FFF2-40B4-BE49-F238E27FC236}">
              <a16:creationId xmlns:a16="http://schemas.microsoft.com/office/drawing/2014/main" id="{F322CEAD-FD0C-457A-AF71-B330112D80C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49" name="Text Box 204">
          <a:extLst>
            <a:ext uri="{FF2B5EF4-FFF2-40B4-BE49-F238E27FC236}">
              <a16:creationId xmlns:a16="http://schemas.microsoft.com/office/drawing/2014/main" id="{6C731440-E29F-46ED-AFEB-A70E333C5CF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0" name="Text Box 205">
          <a:extLst>
            <a:ext uri="{FF2B5EF4-FFF2-40B4-BE49-F238E27FC236}">
              <a16:creationId xmlns:a16="http://schemas.microsoft.com/office/drawing/2014/main" id="{8439AB3A-D06C-4846-A3C9-7A639B9E7B9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1" name="Text Box 204">
          <a:extLst>
            <a:ext uri="{FF2B5EF4-FFF2-40B4-BE49-F238E27FC236}">
              <a16:creationId xmlns:a16="http://schemas.microsoft.com/office/drawing/2014/main" id="{0F872E49-CD28-417D-82D7-E77C7119F41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2" name="Text Box 205">
          <a:extLst>
            <a:ext uri="{FF2B5EF4-FFF2-40B4-BE49-F238E27FC236}">
              <a16:creationId xmlns:a16="http://schemas.microsoft.com/office/drawing/2014/main" id="{9BDAA7E6-62FE-441F-B6BC-9A4833EAAD6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3" name="Text Box 204">
          <a:extLst>
            <a:ext uri="{FF2B5EF4-FFF2-40B4-BE49-F238E27FC236}">
              <a16:creationId xmlns:a16="http://schemas.microsoft.com/office/drawing/2014/main" id="{A7346742-AA86-4E1D-BEE6-549CEF5215D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4" name="Text Box 205">
          <a:extLst>
            <a:ext uri="{FF2B5EF4-FFF2-40B4-BE49-F238E27FC236}">
              <a16:creationId xmlns:a16="http://schemas.microsoft.com/office/drawing/2014/main" id="{058672B0-0A3A-4836-B6A0-B9372BC6BED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5" name="Text Box 204">
          <a:extLst>
            <a:ext uri="{FF2B5EF4-FFF2-40B4-BE49-F238E27FC236}">
              <a16:creationId xmlns:a16="http://schemas.microsoft.com/office/drawing/2014/main" id="{5F25B844-3005-4415-86B2-4186AA751B5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6" name="Text Box 205">
          <a:extLst>
            <a:ext uri="{FF2B5EF4-FFF2-40B4-BE49-F238E27FC236}">
              <a16:creationId xmlns:a16="http://schemas.microsoft.com/office/drawing/2014/main" id="{1603D6F6-FFC3-4945-B8EF-26CB00690A1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7" name="Text Box 204">
          <a:extLst>
            <a:ext uri="{FF2B5EF4-FFF2-40B4-BE49-F238E27FC236}">
              <a16:creationId xmlns:a16="http://schemas.microsoft.com/office/drawing/2014/main" id="{B7678A83-12AE-4CDF-AF35-E2FEA870060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8" name="Text Box 205">
          <a:extLst>
            <a:ext uri="{FF2B5EF4-FFF2-40B4-BE49-F238E27FC236}">
              <a16:creationId xmlns:a16="http://schemas.microsoft.com/office/drawing/2014/main" id="{5745FB6F-63D6-4B22-813D-0524F7A6DAB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59" name="Text Box 204">
          <a:extLst>
            <a:ext uri="{FF2B5EF4-FFF2-40B4-BE49-F238E27FC236}">
              <a16:creationId xmlns:a16="http://schemas.microsoft.com/office/drawing/2014/main" id="{4C3D5726-6724-400D-A360-1EBCDDC9018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0" name="Text Box 205">
          <a:extLst>
            <a:ext uri="{FF2B5EF4-FFF2-40B4-BE49-F238E27FC236}">
              <a16:creationId xmlns:a16="http://schemas.microsoft.com/office/drawing/2014/main" id="{C0713F55-CB7A-44EB-832E-BABD878089D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1" name="Text Box 204">
          <a:extLst>
            <a:ext uri="{FF2B5EF4-FFF2-40B4-BE49-F238E27FC236}">
              <a16:creationId xmlns:a16="http://schemas.microsoft.com/office/drawing/2014/main" id="{31A341D8-8D7D-4305-A1BC-C8BCDAE6145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2" name="Text Box 205">
          <a:extLst>
            <a:ext uri="{FF2B5EF4-FFF2-40B4-BE49-F238E27FC236}">
              <a16:creationId xmlns:a16="http://schemas.microsoft.com/office/drawing/2014/main" id="{7DFDF404-6E7D-4A3C-9DE9-AFCB6B16816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3" name="Text Box 204">
          <a:extLst>
            <a:ext uri="{FF2B5EF4-FFF2-40B4-BE49-F238E27FC236}">
              <a16:creationId xmlns:a16="http://schemas.microsoft.com/office/drawing/2014/main" id="{B88F5D51-AA3B-4031-A15F-18A3B8FD618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4" name="Text Box 205">
          <a:extLst>
            <a:ext uri="{FF2B5EF4-FFF2-40B4-BE49-F238E27FC236}">
              <a16:creationId xmlns:a16="http://schemas.microsoft.com/office/drawing/2014/main" id="{7BE3F6EB-397B-4D8E-B9F6-585F3CCFCB9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5" name="Text Box 204">
          <a:extLst>
            <a:ext uri="{FF2B5EF4-FFF2-40B4-BE49-F238E27FC236}">
              <a16:creationId xmlns:a16="http://schemas.microsoft.com/office/drawing/2014/main" id="{EFAECCD5-7487-49E5-8B9A-BA6B1FD0D1B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6" name="Text Box 205">
          <a:extLst>
            <a:ext uri="{FF2B5EF4-FFF2-40B4-BE49-F238E27FC236}">
              <a16:creationId xmlns:a16="http://schemas.microsoft.com/office/drawing/2014/main" id="{96234946-8C17-414C-97C0-DA8FAE638DA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7" name="Text Box 204">
          <a:extLst>
            <a:ext uri="{FF2B5EF4-FFF2-40B4-BE49-F238E27FC236}">
              <a16:creationId xmlns:a16="http://schemas.microsoft.com/office/drawing/2014/main" id="{56217387-B0B1-4E3F-825D-F9B9FA6974B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8" name="Text Box 205">
          <a:extLst>
            <a:ext uri="{FF2B5EF4-FFF2-40B4-BE49-F238E27FC236}">
              <a16:creationId xmlns:a16="http://schemas.microsoft.com/office/drawing/2014/main" id="{221D4E50-67DD-46E5-AEC0-C0797C62D4B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69" name="Text Box 204">
          <a:extLst>
            <a:ext uri="{FF2B5EF4-FFF2-40B4-BE49-F238E27FC236}">
              <a16:creationId xmlns:a16="http://schemas.microsoft.com/office/drawing/2014/main" id="{AFECB043-EC38-4BC3-9CD8-0A246DAE1E6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0" name="Text Box 205">
          <a:extLst>
            <a:ext uri="{FF2B5EF4-FFF2-40B4-BE49-F238E27FC236}">
              <a16:creationId xmlns:a16="http://schemas.microsoft.com/office/drawing/2014/main" id="{136A20BE-A0F1-4569-A663-ACB91B004CE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1" name="Text Box 204">
          <a:extLst>
            <a:ext uri="{FF2B5EF4-FFF2-40B4-BE49-F238E27FC236}">
              <a16:creationId xmlns:a16="http://schemas.microsoft.com/office/drawing/2014/main" id="{82416019-AEB0-4762-83C2-AE909E92DB0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2" name="Text Box 205">
          <a:extLst>
            <a:ext uri="{FF2B5EF4-FFF2-40B4-BE49-F238E27FC236}">
              <a16:creationId xmlns:a16="http://schemas.microsoft.com/office/drawing/2014/main" id="{6EAF0C4F-75DA-4DD6-8AF8-39ABEE42FDD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3" name="Text Box 204">
          <a:extLst>
            <a:ext uri="{FF2B5EF4-FFF2-40B4-BE49-F238E27FC236}">
              <a16:creationId xmlns:a16="http://schemas.microsoft.com/office/drawing/2014/main" id="{CC2FE8BD-1F3D-4583-B6A7-EE945AC7D3C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4" name="Text Box 205">
          <a:extLst>
            <a:ext uri="{FF2B5EF4-FFF2-40B4-BE49-F238E27FC236}">
              <a16:creationId xmlns:a16="http://schemas.microsoft.com/office/drawing/2014/main" id="{499387E3-6630-4BFF-AE35-7AB3946D391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5" name="Text Box 204">
          <a:extLst>
            <a:ext uri="{FF2B5EF4-FFF2-40B4-BE49-F238E27FC236}">
              <a16:creationId xmlns:a16="http://schemas.microsoft.com/office/drawing/2014/main" id="{E76BC743-1E27-4973-9C98-BD0522FF9C3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6" name="Text Box 205">
          <a:extLst>
            <a:ext uri="{FF2B5EF4-FFF2-40B4-BE49-F238E27FC236}">
              <a16:creationId xmlns:a16="http://schemas.microsoft.com/office/drawing/2014/main" id="{46B86691-0F2A-4274-AD09-16F1084E16F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7" name="Text Box 204">
          <a:extLst>
            <a:ext uri="{FF2B5EF4-FFF2-40B4-BE49-F238E27FC236}">
              <a16:creationId xmlns:a16="http://schemas.microsoft.com/office/drawing/2014/main" id="{919969A7-B188-4254-BAFD-3FB934961BE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8" name="Text Box 205">
          <a:extLst>
            <a:ext uri="{FF2B5EF4-FFF2-40B4-BE49-F238E27FC236}">
              <a16:creationId xmlns:a16="http://schemas.microsoft.com/office/drawing/2014/main" id="{F6E9F8D8-9817-4D54-812B-E607920E80E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79" name="Text Box 204">
          <a:extLst>
            <a:ext uri="{FF2B5EF4-FFF2-40B4-BE49-F238E27FC236}">
              <a16:creationId xmlns:a16="http://schemas.microsoft.com/office/drawing/2014/main" id="{8BC614C2-5AC9-4F40-B27D-45D7697640B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0" name="Text Box 205">
          <a:extLst>
            <a:ext uri="{FF2B5EF4-FFF2-40B4-BE49-F238E27FC236}">
              <a16:creationId xmlns:a16="http://schemas.microsoft.com/office/drawing/2014/main" id="{D714578F-D376-4043-B512-FF357833A86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1" name="Text Box 204">
          <a:extLst>
            <a:ext uri="{FF2B5EF4-FFF2-40B4-BE49-F238E27FC236}">
              <a16:creationId xmlns:a16="http://schemas.microsoft.com/office/drawing/2014/main" id="{E87752A4-4942-4BE4-977F-2C1F5F069BF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2" name="Text Box 205">
          <a:extLst>
            <a:ext uri="{FF2B5EF4-FFF2-40B4-BE49-F238E27FC236}">
              <a16:creationId xmlns:a16="http://schemas.microsoft.com/office/drawing/2014/main" id="{46216121-846B-49FF-BCEB-47E99C1E792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3" name="Text Box 204">
          <a:extLst>
            <a:ext uri="{FF2B5EF4-FFF2-40B4-BE49-F238E27FC236}">
              <a16:creationId xmlns:a16="http://schemas.microsoft.com/office/drawing/2014/main" id="{55F15B67-ECE8-438B-9EA8-83AFE8269E4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4" name="Text Box 205">
          <a:extLst>
            <a:ext uri="{FF2B5EF4-FFF2-40B4-BE49-F238E27FC236}">
              <a16:creationId xmlns:a16="http://schemas.microsoft.com/office/drawing/2014/main" id="{8B8E39E8-23A9-4959-AAC3-C6A1C9590F7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5" name="Text Box 204">
          <a:extLst>
            <a:ext uri="{FF2B5EF4-FFF2-40B4-BE49-F238E27FC236}">
              <a16:creationId xmlns:a16="http://schemas.microsoft.com/office/drawing/2014/main" id="{04B3A279-C004-438B-80C2-605024E25C8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6" name="Text Box 205">
          <a:extLst>
            <a:ext uri="{FF2B5EF4-FFF2-40B4-BE49-F238E27FC236}">
              <a16:creationId xmlns:a16="http://schemas.microsoft.com/office/drawing/2014/main" id="{5D810494-88E8-45F8-8BC6-98EDACA066F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7" name="Text Box 204">
          <a:extLst>
            <a:ext uri="{FF2B5EF4-FFF2-40B4-BE49-F238E27FC236}">
              <a16:creationId xmlns:a16="http://schemas.microsoft.com/office/drawing/2014/main" id="{BA6F0094-BF0E-4063-A14A-A8C818C2B3F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8" name="Text Box 205">
          <a:extLst>
            <a:ext uri="{FF2B5EF4-FFF2-40B4-BE49-F238E27FC236}">
              <a16:creationId xmlns:a16="http://schemas.microsoft.com/office/drawing/2014/main" id="{CB22EDEB-35EE-4371-92DA-7F6EE268C84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89" name="Text Box 204">
          <a:extLst>
            <a:ext uri="{FF2B5EF4-FFF2-40B4-BE49-F238E27FC236}">
              <a16:creationId xmlns:a16="http://schemas.microsoft.com/office/drawing/2014/main" id="{3CFF0A0A-F47B-4B5B-98C5-52F823F23FF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0" name="Text Box 205">
          <a:extLst>
            <a:ext uri="{FF2B5EF4-FFF2-40B4-BE49-F238E27FC236}">
              <a16:creationId xmlns:a16="http://schemas.microsoft.com/office/drawing/2014/main" id="{E853B340-DAEB-47CC-A146-1BF967BEF33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1" name="Text Box 204">
          <a:extLst>
            <a:ext uri="{FF2B5EF4-FFF2-40B4-BE49-F238E27FC236}">
              <a16:creationId xmlns:a16="http://schemas.microsoft.com/office/drawing/2014/main" id="{8A62C6E3-0A86-484E-90B9-88DAEAC001F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2" name="Text Box 205">
          <a:extLst>
            <a:ext uri="{FF2B5EF4-FFF2-40B4-BE49-F238E27FC236}">
              <a16:creationId xmlns:a16="http://schemas.microsoft.com/office/drawing/2014/main" id="{1DD89697-2076-414D-A0D3-68C55920CDC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3" name="Text Box 204">
          <a:extLst>
            <a:ext uri="{FF2B5EF4-FFF2-40B4-BE49-F238E27FC236}">
              <a16:creationId xmlns:a16="http://schemas.microsoft.com/office/drawing/2014/main" id="{AD413211-99AC-4822-80D9-F91395BDBEB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4" name="Text Box 205">
          <a:extLst>
            <a:ext uri="{FF2B5EF4-FFF2-40B4-BE49-F238E27FC236}">
              <a16:creationId xmlns:a16="http://schemas.microsoft.com/office/drawing/2014/main" id="{C25420D0-7CCC-4FD5-B486-EED14C20A20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5" name="Text Box 204">
          <a:extLst>
            <a:ext uri="{FF2B5EF4-FFF2-40B4-BE49-F238E27FC236}">
              <a16:creationId xmlns:a16="http://schemas.microsoft.com/office/drawing/2014/main" id="{66436069-D0E9-48AB-9889-052752991F0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6" name="Text Box 205">
          <a:extLst>
            <a:ext uri="{FF2B5EF4-FFF2-40B4-BE49-F238E27FC236}">
              <a16:creationId xmlns:a16="http://schemas.microsoft.com/office/drawing/2014/main" id="{87EC1431-2C9C-430B-B14E-7C9E49B42172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7" name="Text Box 204">
          <a:extLst>
            <a:ext uri="{FF2B5EF4-FFF2-40B4-BE49-F238E27FC236}">
              <a16:creationId xmlns:a16="http://schemas.microsoft.com/office/drawing/2014/main" id="{B5613232-382E-4B27-A7DF-B58586878FF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8" name="Text Box 205">
          <a:extLst>
            <a:ext uri="{FF2B5EF4-FFF2-40B4-BE49-F238E27FC236}">
              <a16:creationId xmlns:a16="http://schemas.microsoft.com/office/drawing/2014/main" id="{9880719B-59E2-4B5B-8F52-EB4A63C6E66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699" name="Text Box 204">
          <a:extLst>
            <a:ext uri="{FF2B5EF4-FFF2-40B4-BE49-F238E27FC236}">
              <a16:creationId xmlns:a16="http://schemas.microsoft.com/office/drawing/2014/main" id="{13B68063-8E35-454B-B576-2963438C81A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0" name="Text Box 205">
          <a:extLst>
            <a:ext uri="{FF2B5EF4-FFF2-40B4-BE49-F238E27FC236}">
              <a16:creationId xmlns:a16="http://schemas.microsoft.com/office/drawing/2014/main" id="{21921552-C3F0-4DE4-8703-6C9DD9D0EB0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1" name="Text Box 204">
          <a:extLst>
            <a:ext uri="{FF2B5EF4-FFF2-40B4-BE49-F238E27FC236}">
              <a16:creationId xmlns:a16="http://schemas.microsoft.com/office/drawing/2014/main" id="{61664A3B-6D7C-4280-82F3-9FD04771FC4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2" name="Text Box 205">
          <a:extLst>
            <a:ext uri="{FF2B5EF4-FFF2-40B4-BE49-F238E27FC236}">
              <a16:creationId xmlns:a16="http://schemas.microsoft.com/office/drawing/2014/main" id="{6C217D69-E43E-4F11-AA7E-7C11F74EC9D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3" name="Text Box 204">
          <a:extLst>
            <a:ext uri="{FF2B5EF4-FFF2-40B4-BE49-F238E27FC236}">
              <a16:creationId xmlns:a16="http://schemas.microsoft.com/office/drawing/2014/main" id="{C3FC4F0D-3B62-4F24-9566-7CB1277C91C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4" name="Text Box 205">
          <a:extLst>
            <a:ext uri="{FF2B5EF4-FFF2-40B4-BE49-F238E27FC236}">
              <a16:creationId xmlns:a16="http://schemas.microsoft.com/office/drawing/2014/main" id="{6E750C4E-C880-405B-BB71-61310FF9D88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5" name="Text Box 204">
          <a:extLst>
            <a:ext uri="{FF2B5EF4-FFF2-40B4-BE49-F238E27FC236}">
              <a16:creationId xmlns:a16="http://schemas.microsoft.com/office/drawing/2014/main" id="{94607A23-917F-4422-B0CC-60CF4CDDD4C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6" name="Text Box 205">
          <a:extLst>
            <a:ext uri="{FF2B5EF4-FFF2-40B4-BE49-F238E27FC236}">
              <a16:creationId xmlns:a16="http://schemas.microsoft.com/office/drawing/2014/main" id="{6926F9B4-4A3F-4BAF-8EBF-41D5B51A54F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7" name="Text Box 204">
          <a:extLst>
            <a:ext uri="{FF2B5EF4-FFF2-40B4-BE49-F238E27FC236}">
              <a16:creationId xmlns:a16="http://schemas.microsoft.com/office/drawing/2014/main" id="{AB231573-263F-4572-B969-BAE324E9945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8" name="Text Box 205">
          <a:extLst>
            <a:ext uri="{FF2B5EF4-FFF2-40B4-BE49-F238E27FC236}">
              <a16:creationId xmlns:a16="http://schemas.microsoft.com/office/drawing/2014/main" id="{35D2D6F7-EE7B-43B6-AE53-85E6D909939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09" name="Text Box 204">
          <a:extLst>
            <a:ext uri="{FF2B5EF4-FFF2-40B4-BE49-F238E27FC236}">
              <a16:creationId xmlns:a16="http://schemas.microsoft.com/office/drawing/2014/main" id="{76783079-8BCE-47B2-A39D-150794733AF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0" name="Text Box 205">
          <a:extLst>
            <a:ext uri="{FF2B5EF4-FFF2-40B4-BE49-F238E27FC236}">
              <a16:creationId xmlns:a16="http://schemas.microsoft.com/office/drawing/2014/main" id="{2F037606-AC05-4A49-AABE-039DBA8B509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1" name="Text Box 204">
          <a:extLst>
            <a:ext uri="{FF2B5EF4-FFF2-40B4-BE49-F238E27FC236}">
              <a16:creationId xmlns:a16="http://schemas.microsoft.com/office/drawing/2014/main" id="{3A7E8C13-DE7B-4C6B-AF59-A4D0D15707D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2" name="Text Box 205">
          <a:extLst>
            <a:ext uri="{FF2B5EF4-FFF2-40B4-BE49-F238E27FC236}">
              <a16:creationId xmlns:a16="http://schemas.microsoft.com/office/drawing/2014/main" id="{9C0DDABE-FE8C-4C74-BEC6-A7BF7E36E3F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3" name="Text Box 204">
          <a:extLst>
            <a:ext uri="{FF2B5EF4-FFF2-40B4-BE49-F238E27FC236}">
              <a16:creationId xmlns:a16="http://schemas.microsoft.com/office/drawing/2014/main" id="{F4D3A7F7-A0F4-4067-94EA-5CEBC5A75E0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4" name="Text Box 205">
          <a:extLst>
            <a:ext uri="{FF2B5EF4-FFF2-40B4-BE49-F238E27FC236}">
              <a16:creationId xmlns:a16="http://schemas.microsoft.com/office/drawing/2014/main" id="{9057133F-9417-49CA-9AC5-FEA5F220E5A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5" name="Text Box 204">
          <a:extLst>
            <a:ext uri="{FF2B5EF4-FFF2-40B4-BE49-F238E27FC236}">
              <a16:creationId xmlns:a16="http://schemas.microsoft.com/office/drawing/2014/main" id="{42BB9F0F-F0CC-48C5-9AA5-5CB878D85AA8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6" name="Text Box 205">
          <a:extLst>
            <a:ext uri="{FF2B5EF4-FFF2-40B4-BE49-F238E27FC236}">
              <a16:creationId xmlns:a16="http://schemas.microsoft.com/office/drawing/2014/main" id="{E557F399-4DDD-48AF-8DD8-96A65C28D6E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7" name="Text Box 204">
          <a:extLst>
            <a:ext uri="{FF2B5EF4-FFF2-40B4-BE49-F238E27FC236}">
              <a16:creationId xmlns:a16="http://schemas.microsoft.com/office/drawing/2014/main" id="{EC7226AE-2C34-4170-A2C0-4FEB99BE8BE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8" name="Text Box 205">
          <a:extLst>
            <a:ext uri="{FF2B5EF4-FFF2-40B4-BE49-F238E27FC236}">
              <a16:creationId xmlns:a16="http://schemas.microsoft.com/office/drawing/2014/main" id="{28E25FBC-F228-4C17-A052-A60B12CABEE0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19" name="Text Box 204">
          <a:extLst>
            <a:ext uri="{FF2B5EF4-FFF2-40B4-BE49-F238E27FC236}">
              <a16:creationId xmlns:a16="http://schemas.microsoft.com/office/drawing/2014/main" id="{326AE04D-F80A-41AD-BEED-6DB87FD2134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0" name="Text Box 205">
          <a:extLst>
            <a:ext uri="{FF2B5EF4-FFF2-40B4-BE49-F238E27FC236}">
              <a16:creationId xmlns:a16="http://schemas.microsoft.com/office/drawing/2014/main" id="{5D8DE8FB-4837-4E8D-979F-08833E4635C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1" name="Text Box 204">
          <a:extLst>
            <a:ext uri="{FF2B5EF4-FFF2-40B4-BE49-F238E27FC236}">
              <a16:creationId xmlns:a16="http://schemas.microsoft.com/office/drawing/2014/main" id="{FDB7E732-A25C-44BD-91C2-4AFD8D6A40D5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2" name="Text Box 205">
          <a:extLst>
            <a:ext uri="{FF2B5EF4-FFF2-40B4-BE49-F238E27FC236}">
              <a16:creationId xmlns:a16="http://schemas.microsoft.com/office/drawing/2014/main" id="{FF8E739F-03DE-4CDA-98BA-BFC42F58130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3" name="Text Box 204">
          <a:extLst>
            <a:ext uri="{FF2B5EF4-FFF2-40B4-BE49-F238E27FC236}">
              <a16:creationId xmlns:a16="http://schemas.microsoft.com/office/drawing/2014/main" id="{E50F6EDF-ABD3-40EE-B96D-1EA26789A0B3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4" name="Text Box 205">
          <a:extLst>
            <a:ext uri="{FF2B5EF4-FFF2-40B4-BE49-F238E27FC236}">
              <a16:creationId xmlns:a16="http://schemas.microsoft.com/office/drawing/2014/main" id="{CC18F638-9FD7-49EC-8B43-11EBEA3B352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5" name="Text Box 204">
          <a:extLst>
            <a:ext uri="{FF2B5EF4-FFF2-40B4-BE49-F238E27FC236}">
              <a16:creationId xmlns:a16="http://schemas.microsoft.com/office/drawing/2014/main" id="{2EB0601C-00FD-4263-AEF3-6BC66E7FCB7B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6" name="Text Box 205">
          <a:extLst>
            <a:ext uri="{FF2B5EF4-FFF2-40B4-BE49-F238E27FC236}">
              <a16:creationId xmlns:a16="http://schemas.microsoft.com/office/drawing/2014/main" id="{B0FF8DCE-8BAD-4E78-AB89-F6672A9E662F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7" name="Text Box 204">
          <a:extLst>
            <a:ext uri="{FF2B5EF4-FFF2-40B4-BE49-F238E27FC236}">
              <a16:creationId xmlns:a16="http://schemas.microsoft.com/office/drawing/2014/main" id="{412227F3-AEAE-490C-80D5-906C0D492EF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8" name="Text Box 205">
          <a:extLst>
            <a:ext uri="{FF2B5EF4-FFF2-40B4-BE49-F238E27FC236}">
              <a16:creationId xmlns:a16="http://schemas.microsoft.com/office/drawing/2014/main" id="{3075744C-01BD-462D-B6CA-B95CC1E1471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29" name="Text Box 204">
          <a:extLst>
            <a:ext uri="{FF2B5EF4-FFF2-40B4-BE49-F238E27FC236}">
              <a16:creationId xmlns:a16="http://schemas.microsoft.com/office/drawing/2014/main" id="{36C7FAAD-574B-425E-B584-ED660837C9F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0" name="Text Box 205">
          <a:extLst>
            <a:ext uri="{FF2B5EF4-FFF2-40B4-BE49-F238E27FC236}">
              <a16:creationId xmlns:a16="http://schemas.microsoft.com/office/drawing/2014/main" id="{487C403D-F5D4-47ED-B3F7-21E53CB7C324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1" name="Text Box 204">
          <a:extLst>
            <a:ext uri="{FF2B5EF4-FFF2-40B4-BE49-F238E27FC236}">
              <a16:creationId xmlns:a16="http://schemas.microsoft.com/office/drawing/2014/main" id="{619DF84D-9869-4925-BDAB-1D2FA07A4C8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2" name="Text Box 205">
          <a:extLst>
            <a:ext uri="{FF2B5EF4-FFF2-40B4-BE49-F238E27FC236}">
              <a16:creationId xmlns:a16="http://schemas.microsoft.com/office/drawing/2014/main" id="{A677AE81-9744-4BFC-BBDE-75FA28A0BF1D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3" name="Text Box 204">
          <a:extLst>
            <a:ext uri="{FF2B5EF4-FFF2-40B4-BE49-F238E27FC236}">
              <a16:creationId xmlns:a16="http://schemas.microsoft.com/office/drawing/2014/main" id="{555BECE9-3C0D-4E9A-8A89-5F8500D3D62A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4" name="Text Box 205">
          <a:extLst>
            <a:ext uri="{FF2B5EF4-FFF2-40B4-BE49-F238E27FC236}">
              <a16:creationId xmlns:a16="http://schemas.microsoft.com/office/drawing/2014/main" id="{283F8B0B-D908-476D-8CC3-BCD39F848CB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5" name="Text Box 204">
          <a:extLst>
            <a:ext uri="{FF2B5EF4-FFF2-40B4-BE49-F238E27FC236}">
              <a16:creationId xmlns:a16="http://schemas.microsoft.com/office/drawing/2014/main" id="{9DF8124F-AA04-48CA-A685-7A6D5F0C315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6" name="Text Box 205">
          <a:extLst>
            <a:ext uri="{FF2B5EF4-FFF2-40B4-BE49-F238E27FC236}">
              <a16:creationId xmlns:a16="http://schemas.microsoft.com/office/drawing/2014/main" id="{990A6FBE-9166-4ECF-A258-0DFB7BFC4ACE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7" name="Text Box 204">
          <a:extLst>
            <a:ext uri="{FF2B5EF4-FFF2-40B4-BE49-F238E27FC236}">
              <a16:creationId xmlns:a16="http://schemas.microsoft.com/office/drawing/2014/main" id="{77606674-2293-4AA8-A5AC-CEED803D160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8" name="Text Box 205">
          <a:extLst>
            <a:ext uri="{FF2B5EF4-FFF2-40B4-BE49-F238E27FC236}">
              <a16:creationId xmlns:a16="http://schemas.microsoft.com/office/drawing/2014/main" id="{F16622BD-94E8-40A7-8236-12F2F311B5B1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39" name="Text Box 204">
          <a:extLst>
            <a:ext uri="{FF2B5EF4-FFF2-40B4-BE49-F238E27FC236}">
              <a16:creationId xmlns:a16="http://schemas.microsoft.com/office/drawing/2014/main" id="{628AD12B-E44C-4C51-8BDC-52226A4E5E69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0" name="Text Box 205">
          <a:extLst>
            <a:ext uri="{FF2B5EF4-FFF2-40B4-BE49-F238E27FC236}">
              <a16:creationId xmlns:a16="http://schemas.microsoft.com/office/drawing/2014/main" id="{28963E4F-F2A0-4525-A551-F939A23885B7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1" name="Text Box 204">
          <a:extLst>
            <a:ext uri="{FF2B5EF4-FFF2-40B4-BE49-F238E27FC236}">
              <a16:creationId xmlns:a16="http://schemas.microsoft.com/office/drawing/2014/main" id="{1EDC7E09-1B44-4E71-8610-B51C45DF660C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2" name="Text Box 205">
          <a:extLst>
            <a:ext uri="{FF2B5EF4-FFF2-40B4-BE49-F238E27FC236}">
              <a16:creationId xmlns:a16="http://schemas.microsoft.com/office/drawing/2014/main" id="{BFF09AC7-A5DE-4A0D-8301-F0C97975E686}"/>
            </a:ext>
          </a:extLst>
        </xdr:cNvPr>
        <xdr:cNvSpPr txBox="1">
          <a:spLocks noChangeArrowheads="1"/>
        </xdr:cNvSpPr>
      </xdr:nvSpPr>
      <xdr:spPr bwMode="auto">
        <a:xfrm>
          <a:off x="1714500" y="598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3" name="Text Box 204">
          <a:extLst>
            <a:ext uri="{FF2B5EF4-FFF2-40B4-BE49-F238E27FC236}">
              <a16:creationId xmlns:a16="http://schemas.microsoft.com/office/drawing/2014/main" id="{7609E752-55F8-4A4C-A722-958071848F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4" name="Text Box 205">
          <a:extLst>
            <a:ext uri="{FF2B5EF4-FFF2-40B4-BE49-F238E27FC236}">
              <a16:creationId xmlns:a16="http://schemas.microsoft.com/office/drawing/2014/main" id="{11892512-C78E-4D34-BF44-6F3EE1CD20E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5" name="Text Box 204">
          <a:extLst>
            <a:ext uri="{FF2B5EF4-FFF2-40B4-BE49-F238E27FC236}">
              <a16:creationId xmlns:a16="http://schemas.microsoft.com/office/drawing/2014/main" id="{D648A14E-6812-4EE4-A580-2F6A3977F99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6" name="Text Box 205">
          <a:extLst>
            <a:ext uri="{FF2B5EF4-FFF2-40B4-BE49-F238E27FC236}">
              <a16:creationId xmlns:a16="http://schemas.microsoft.com/office/drawing/2014/main" id="{7FC82D7F-B293-43A4-8E86-26BBFA7BE6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7" name="Text Box 204">
          <a:extLst>
            <a:ext uri="{FF2B5EF4-FFF2-40B4-BE49-F238E27FC236}">
              <a16:creationId xmlns:a16="http://schemas.microsoft.com/office/drawing/2014/main" id="{BF230870-3589-487C-B22B-733A374B1EC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8" name="Text Box 205">
          <a:extLst>
            <a:ext uri="{FF2B5EF4-FFF2-40B4-BE49-F238E27FC236}">
              <a16:creationId xmlns:a16="http://schemas.microsoft.com/office/drawing/2014/main" id="{F0763D39-83BB-45B2-B19E-57F60EB3B9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49" name="Text Box 204">
          <a:extLst>
            <a:ext uri="{FF2B5EF4-FFF2-40B4-BE49-F238E27FC236}">
              <a16:creationId xmlns:a16="http://schemas.microsoft.com/office/drawing/2014/main" id="{B5E1BB59-ABF4-452E-BF36-8D514C28F9B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0" name="Text Box 205">
          <a:extLst>
            <a:ext uri="{FF2B5EF4-FFF2-40B4-BE49-F238E27FC236}">
              <a16:creationId xmlns:a16="http://schemas.microsoft.com/office/drawing/2014/main" id="{9C955855-0307-4ACC-905E-C3CA4FE051A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1" name="Text Box 204">
          <a:extLst>
            <a:ext uri="{FF2B5EF4-FFF2-40B4-BE49-F238E27FC236}">
              <a16:creationId xmlns:a16="http://schemas.microsoft.com/office/drawing/2014/main" id="{A0A51719-C289-4550-A0B5-ED6896895E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2" name="Text Box 205">
          <a:extLst>
            <a:ext uri="{FF2B5EF4-FFF2-40B4-BE49-F238E27FC236}">
              <a16:creationId xmlns:a16="http://schemas.microsoft.com/office/drawing/2014/main" id="{5236C302-9AA3-4CF5-92D7-E2E361BDDC1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3" name="Text Box 204">
          <a:extLst>
            <a:ext uri="{FF2B5EF4-FFF2-40B4-BE49-F238E27FC236}">
              <a16:creationId xmlns:a16="http://schemas.microsoft.com/office/drawing/2014/main" id="{97D756E7-82F1-42C0-9825-680A056CE49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4" name="Text Box 205">
          <a:extLst>
            <a:ext uri="{FF2B5EF4-FFF2-40B4-BE49-F238E27FC236}">
              <a16:creationId xmlns:a16="http://schemas.microsoft.com/office/drawing/2014/main" id="{59F3DFD6-063C-4D1C-8B39-1443EDB7964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5" name="Text Box 204">
          <a:extLst>
            <a:ext uri="{FF2B5EF4-FFF2-40B4-BE49-F238E27FC236}">
              <a16:creationId xmlns:a16="http://schemas.microsoft.com/office/drawing/2014/main" id="{43643CFC-9019-4763-891F-F822B4EA8E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6" name="Text Box 205">
          <a:extLst>
            <a:ext uri="{FF2B5EF4-FFF2-40B4-BE49-F238E27FC236}">
              <a16:creationId xmlns:a16="http://schemas.microsoft.com/office/drawing/2014/main" id="{4D505F82-A19E-4D79-B2C0-95C1390B9E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7" name="Text Box 204">
          <a:extLst>
            <a:ext uri="{FF2B5EF4-FFF2-40B4-BE49-F238E27FC236}">
              <a16:creationId xmlns:a16="http://schemas.microsoft.com/office/drawing/2014/main" id="{4B2B39BB-E46B-4B63-B8F2-C53BC045DA4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8" name="Text Box 205">
          <a:extLst>
            <a:ext uri="{FF2B5EF4-FFF2-40B4-BE49-F238E27FC236}">
              <a16:creationId xmlns:a16="http://schemas.microsoft.com/office/drawing/2014/main" id="{90956C13-082B-443C-A2C1-FCB2661547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59" name="Text Box 204">
          <a:extLst>
            <a:ext uri="{FF2B5EF4-FFF2-40B4-BE49-F238E27FC236}">
              <a16:creationId xmlns:a16="http://schemas.microsoft.com/office/drawing/2014/main" id="{ED80D957-C402-4EFC-9542-A0C7EC5E97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0" name="Text Box 205">
          <a:extLst>
            <a:ext uri="{FF2B5EF4-FFF2-40B4-BE49-F238E27FC236}">
              <a16:creationId xmlns:a16="http://schemas.microsoft.com/office/drawing/2014/main" id="{1EA28399-8B83-4E90-9789-10AA22030AE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1" name="Text Box 204">
          <a:extLst>
            <a:ext uri="{FF2B5EF4-FFF2-40B4-BE49-F238E27FC236}">
              <a16:creationId xmlns:a16="http://schemas.microsoft.com/office/drawing/2014/main" id="{0F84E2C6-48DB-4CBA-98A1-46DDA99E95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2" name="Text Box 205">
          <a:extLst>
            <a:ext uri="{FF2B5EF4-FFF2-40B4-BE49-F238E27FC236}">
              <a16:creationId xmlns:a16="http://schemas.microsoft.com/office/drawing/2014/main" id="{F6673F57-7685-4C0C-9CBF-91F447A0201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3" name="Text Box 204">
          <a:extLst>
            <a:ext uri="{FF2B5EF4-FFF2-40B4-BE49-F238E27FC236}">
              <a16:creationId xmlns:a16="http://schemas.microsoft.com/office/drawing/2014/main" id="{2157D81E-4E56-4FB0-8C46-C2FDE6BB67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4" name="Text Box 205">
          <a:extLst>
            <a:ext uri="{FF2B5EF4-FFF2-40B4-BE49-F238E27FC236}">
              <a16:creationId xmlns:a16="http://schemas.microsoft.com/office/drawing/2014/main" id="{422680B3-8D02-4B3E-BDE9-78FDFA2675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5" name="Text Box 204">
          <a:extLst>
            <a:ext uri="{FF2B5EF4-FFF2-40B4-BE49-F238E27FC236}">
              <a16:creationId xmlns:a16="http://schemas.microsoft.com/office/drawing/2014/main" id="{60EADE7D-4474-4B16-932D-7B7E8C7F07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6" name="Text Box 205">
          <a:extLst>
            <a:ext uri="{FF2B5EF4-FFF2-40B4-BE49-F238E27FC236}">
              <a16:creationId xmlns:a16="http://schemas.microsoft.com/office/drawing/2014/main" id="{6D41BAA4-27F0-4948-AD82-78D1425883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7" name="Text Box 204">
          <a:extLst>
            <a:ext uri="{FF2B5EF4-FFF2-40B4-BE49-F238E27FC236}">
              <a16:creationId xmlns:a16="http://schemas.microsoft.com/office/drawing/2014/main" id="{D9C3727E-50C2-4E87-B188-45EB9DB8C6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8" name="Text Box 205">
          <a:extLst>
            <a:ext uri="{FF2B5EF4-FFF2-40B4-BE49-F238E27FC236}">
              <a16:creationId xmlns:a16="http://schemas.microsoft.com/office/drawing/2014/main" id="{3A1097DB-B8CD-4D13-A1C1-E46CD3C440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69" name="Text Box 204">
          <a:extLst>
            <a:ext uri="{FF2B5EF4-FFF2-40B4-BE49-F238E27FC236}">
              <a16:creationId xmlns:a16="http://schemas.microsoft.com/office/drawing/2014/main" id="{2764E263-3D64-42DB-BE29-85A44DAC65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0" name="Text Box 205">
          <a:extLst>
            <a:ext uri="{FF2B5EF4-FFF2-40B4-BE49-F238E27FC236}">
              <a16:creationId xmlns:a16="http://schemas.microsoft.com/office/drawing/2014/main" id="{B9FF2117-4A2A-4B7A-B1EF-12A17E69F0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1" name="Text Box 204">
          <a:extLst>
            <a:ext uri="{FF2B5EF4-FFF2-40B4-BE49-F238E27FC236}">
              <a16:creationId xmlns:a16="http://schemas.microsoft.com/office/drawing/2014/main" id="{01D98AB4-CD6A-4737-9C45-207D433B72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2" name="Text Box 205">
          <a:extLst>
            <a:ext uri="{FF2B5EF4-FFF2-40B4-BE49-F238E27FC236}">
              <a16:creationId xmlns:a16="http://schemas.microsoft.com/office/drawing/2014/main" id="{9840A979-4DE9-407C-B9F2-29A511CC35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3" name="Text Box 204">
          <a:extLst>
            <a:ext uri="{FF2B5EF4-FFF2-40B4-BE49-F238E27FC236}">
              <a16:creationId xmlns:a16="http://schemas.microsoft.com/office/drawing/2014/main" id="{1843F411-3593-44D4-9D00-3E548817719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4" name="Text Box 205">
          <a:extLst>
            <a:ext uri="{FF2B5EF4-FFF2-40B4-BE49-F238E27FC236}">
              <a16:creationId xmlns:a16="http://schemas.microsoft.com/office/drawing/2014/main" id="{3E9709C8-99CD-4592-BC85-811F38DB18E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5" name="Text Box 204">
          <a:extLst>
            <a:ext uri="{FF2B5EF4-FFF2-40B4-BE49-F238E27FC236}">
              <a16:creationId xmlns:a16="http://schemas.microsoft.com/office/drawing/2014/main" id="{16735C9B-9A79-4CFB-B56F-4898756BB0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6" name="Text Box 205">
          <a:extLst>
            <a:ext uri="{FF2B5EF4-FFF2-40B4-BE49-F238E27FC236}">
              <a16:creationId xmlns:a16="http://schemas.microsoft.com/office/drawing/2014/main" id="{340A47F5-E4BC-41B8-9936-94CE82BCBF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7" name="Text Box 204">
          <a:extLst>
            <a:ext uri="{FF2B5EF4-FFF2-40B4-BE49-F238E27FC236}">
              <a16:creationId xmlns:a16="http://schemas.microsoft.com/office/drawing/2014/main" id="{7B71A449-DC44-49B1-B5D4-AA1E144E1F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8" name="Text Box 205">
          <a:extLst>
            <a:ext uri="{FF2B5EF4-FFF2-40B4-BE49-F238E27FC236}">
              <a16:creationId xmlns:a16="http://schemas.microsoft.com/office/drawing/2014/main" id="{274E5648-D75C-4AE0-8358-6EE53A2B02A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79" name="Text Box 204">
          <a:extLst>
            <a:ext uri="{FF2B5EF4-FFF2-40B4-BE49-F238E27FC236}">
              <a16:creationId xmlns:a16="http://schemas.microsoft.com/office/drawing/2014/main" id="{84E2F198-60C1-4C58-B10F-62246A8B246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0" name="Text Box 205">
          <a:extLst>
            <a:ext uri="{FF2B5EF4-FFF2-40B4-BE49-F238E27FC236}">
              <a16:creationId xmlns:a16="http://schemas.microsoft.com/office/drawing/2014/main" id="{8D1B9EFE-1E8E-49D4-A67B-4548046B01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1" name="Text Box 204">
          <a:extLst>
            <a:ext uri="{FF2B5EF4-FFF2-40B4-BE49-F238E27FC236}">
              <a16:creationId xmlns:a16="http://schemas.microsoft.com/office/drawing/2014/main" id="{AFB43CA1-3F22-4C4C-986B-AC7E51B1D3E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2" name="Text Box 205">
          <a:extLst>
            <a:ext uri="{FF2B5EF4-FFF2-40B4-BE49-F238E27FC236}">
              <a16:creationId xmlns:a16="http://schemas.microsoft.com/office/drawing/2014/main" id="{D00F4F05-F755-4370-B12A-151E798B3A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3" name="Text Box 204">
          <a:extLst>
            <a:ext uri="{FF2B5EF4-FFF2-40B4-BE49-F238E27FC236}">
              <a16:creationId xmlns:a16="http://schemas.microsoft.com/office/drawing/2014/main" id="{BFEF5F0A-93D9-40FE-85E4-3242FB244A5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4" name="Text Box 205">
          <a:extLst>
            <a:ext uri="{FF2B5EF4-FFF2-40B4-BE49-F238E27FC236}">
              <a16:creationId xmlns:a16="http://schemas.microsoft.com/office/drawing/2014/main" id="{9ADEFCB5-8FC5-4538-870D-5C04F37040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5" name="Text Box 204">
          <a:extLst>
            <a:ext uri="{FF2B5EF4-FFF2-40B4-BE49-F238E27FC236}">
              <a16:creationId xmlns:a16="http://schemas.microsoft.com/office/drawing/2014/main" id="{9AD7076B-3841-48A7-B094-6E81731DA1C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6" name="Text Box 205">
          <a:extLst>
            <a:ext uri="{FF2B5EF4-FFF2-40B4-BE49-F238E27FC236}">
              <a16:creationId xmlns:a16="http://schemas.microsoft.com/office/drawing/2014/main" id="{0CA6EEF0-2E9A-47BC-87AF-A0CE364F5A9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7" name="Text Box 204">
          <a:extLst>
            <a:ext uri="{FF2B5EF4-FFF2-40B4-BE49-F238E27FC236}">
              <a16:creationId xmlns:a16="http://schemas.microsoft.com/office/drawing/2014/main" id="{71C6B1C5-B33F-4679-9401-D79EEACADCB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8" name="Text Box 205">
          <a:extLst>
            <a:ext uri="{FF2B5EF4-FFF2-40B4-BE49-F238E27FC236}">
              <a16:creationId xmlns:a16="http://schemas.microsoft.com/office/drawing/2014/main" id="{CE23CA3B-0331-418A-9CA8-7021101E62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89" name="Text Box 204">
          <a:extLst>
            <a:ext uri="{FF2B5EF4-FFF2-40B4-BE49-F238E27FC236}">
              <a16:creationId xmlns:a16="http://schemas.microsoft.com/office/drawing/2014/main" id="{BB80648C-3094-4D7D-9EBF-D24626B50F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0" name="Text Box 205">
          <a:extLst>
            <a:ext uri="{FF2B5EF4-FFF2-40B4-BE49-F238E27FC236}">
              <a16:creationId xmlns:a16="http://schemas.microsoft.com/office/drawing/2014/main" id="{B36A91C4-F7BB-4275-878D-53095B202F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1" name="Text Box 204">
          <a:extLst>
            <a:ext uri="{FF2B5EF4-FFF2-40B4-BE49-F238E27FC236}">
              <a16:creationId xmlns:a16="http://schemas.microsoft.com/office/drawing/2014/main" id="{E0F6586A-DDDE-4CB0-80E3-14392F4BC80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2" name="Text Box 205">
          <a:extLst>
            <a:ext uri="{FF2B5EF4-FFF2-40B4-BE49-F238E27FC236}">
              <a16:creationId xmlns:a16="http://schemas.microsoft.com/office/drawing/2014/main" id="{9A6F0B10-7777-4213-BB5A-7AAA7554D1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3" name="Text Box 204">
          <a:extLst>
            <a:ext uri="{FF2B5EF4-FFF2-40B4-BE49-F238E27FC236}">
              <a16:creationId xmlns:a16="http://schemas.microsoft.com/office/drawing/2014/main" id="{3485EA62-93D6-4763-9893-1C7D0EE2F1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4" name="Text Box 205">
          <a:extLst>
            <a:ext uri="{FF2B5EF4-FFF2-40B4-BE49-F238E27FC236}">
              <a16:creationId xmlns:a16="http://schemas.microsoft.com/office/drawing/2014/main" id="{7AEC0FFB-2A6F-4A1B-9102-1F30508063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5" name="Text Box 204">
          <a:extLst>
            <a:ext uri="{FF2B5EF4-FFF2-40B4-BE49-F238E27FC236}">
              <a16:creationId xmlns:a16="http://schemas.microsoft.com/office/drawing/2014/main" id="{A9C79871-856E-4506-9887-AD6F04C303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6" name="Text Box 205">
          <a:extLst>
            <a:ext uri="{FF2B5EF4-FFF2-40B4-BE49-F238E27FC236}">
              <a16:creationId xmlns:a16="http://schemas.microsoft.com/office/drawing/2014/main" id="{34B5046A-8489-40AB-8AC5-BD93BA44273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7" name="Text Box 204">
          <a:extLst>
            <a:ext uri="{FF2B5EF4-FFF2-40B4-BE49-F238E27FC236}">
              <a16:creationId xmlns:a16="http://schemas.microsoft.com/office/drawing/2014/main" id="{EE252D32-7FC9-4C7F-B19D-86CD6D87CE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8" name="Text Box 205">
          <a:extLst>
            <a:ext uri="{FF2B5EF4-FFF2-40B4-BE49-F238E27FC236}">
              <a16:creationId xmlns:a16="http://schemas.microsoft.com/office/drawing/2014/main" id="{DF53C3E1-6FE8-4742-A1B7-342277CB42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799" name="Text Box 204">
          <a:extLst>
            <a:ext uri="{FF2B5EF4-FFF2-40B4-BE49-F238E27FC236}">
              <a16:creationId xmlns:a16="http://schemas.microsoft.com/office/drawing/2014/main" id="{11A50898-6276-4B52-8FBB-E50CA27F1C9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0" name="Text Box 205">
          <a:extLst>
            <a:ext uri="{FF2B5EF4-FFF2-40B4-BE49-F238E27FC236}">
              <a16:creationId xmlns:a16="http://schemas.microsoft.com/office/drawing/2014/main" id="{3E1764CF-E5F6-4F7A-A18A-0479EFD10A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1" name="Text Box 204">
          <a:extLst>
            <a:ext uri="{FF2B5EF4-FFF2-40B4-BE49-F238E27FC236}">
              <a16:creationId xmlns:a16="http://schemas.microsoft.com/office/drawing/2014/main" id="{95AAAD98-FF9C-4D53-88A5-F9FFB7BB8E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2" name="Text Box 205">
          <a:extLst>
            <a:ext uri="{FF2B5EF4-FFF2-40B4-BE49-F238E27FC236}">
              <a16:creationId xmlns:a16="http://schemas.microsoft.com/office/drawing/2014/main" id="{2640591E-F896-4D13-9E0A-E041CB3AB7A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3" name="Text Box 204">
          <a:extLst>
            <a:ext uri="{FF2B5EF4-FFF2-40B4-BE49-F238E27FC236}">
              <a16:creationId xmlns:a16="http://schemas.microsoft.com/office/drawing/2014/main" id="{427D5C30-AFA0-4CDE-98F3-146AC65B7BF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4" name="Text Box 205">
          <a:extLst>
            <a:ext uri="{FF2B5EF4-FFF2-40B4-BE49-F238E27FC236}">
              <a16:creationId xmlns:a16="http://schemas.microsoft.com/office/drawing/2014/main" id="{A232C2FC-E563-4709-AED2-DE146ED36D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5" name="Text Box 204">
          <a:extLst>
            <a:ext uri="{FF2B5EF4-FFF2-40B4-BE49-F238E27FC236}">
              <a16:creationId xmlns:a16="http://schemas.microsoft.com/office/drawing/2014/main" id="{B08BCD09-AE0E-401D-B48F-DF70AD29E9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6" name="Text Box 205">
          <a:extLst>
            <a:ext uri="{FF2B5EF4-FFF2-40B4-BE49-F238E27FC236}">
              <a16:creationId xmlns:a16="http://schemas.microsoft.com/office/drawing/2014/main" id="{338248EC-1853-4272-AA05-FEB2906AF8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7" name="Text Box 204">
          <a:extLst>
            <a:ext uri="{FF2B5EF4-FFF2-40B4-BE49-F238E27FC236}">
              <a16:creationId xmlns:a16="http://schemas.microsoft.com/office/drawing/2014/main" id="{F47C8339-86D9-4604-9D18-06D740B9BF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8" name="Text Box 205">
          <a:extLst>
            <a:ext uri="{FF2B5EF4-FFF2-40B4-BE49-F238E27FC236}">
              <a16:creationId xmlns:a16="http://schemas.microsoft.com/office/drawing/2014/main" id="{7C218F4D-7561-449E-B3B9-3240AE6E5E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09" name="Text Box 204">
          <a:extLst>
            <a:ext uri="{FF2B5EF4-FFF2-40B4-BE49-F238E27FC236}">
              <a16:creationId xmlns:a16="http://schemas.microsoft.com/office/drawing/2014/main" id="{269860C6-461F-4CBA-AA3F-74B314333BD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0" name="Text Box 205">
          <a:extLst>
            <a:ext uri="{FF2B5EF4-FFF2-40B4-BE49-F238E27FC236}">
              <a16:creationId xmlns:a16="http://schemas.microsoft.com/office/drawing/2014/main" id="{8752E71A-6FC6-4915-8598-EE19B5A10A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1" name="Text Box 204">
          <a:extLst>
            <a:ext uri="{FF2B5EF4-FFF2-40B4-BE49-F238E27FC236}">
              <a16:creationId xmlns:a16="http://schemas.microsoft.com/office/drawing/2014/main" id="{8E2C67F5-9A1A-47E4-A5B9-3023B0A6B9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2" name="Text Box 205">
          <a:extLst>
            <a:ext uri="{FF2B5EF4-FFF2-40B4-BE49-F238E27FC236}">
              <a16:creationId xmlns:a16="http://schemas.microsoft.com/office/drawing/2014/main" id="{3980B0F3-4CA2-40A7-9849-B6447C869A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3" name="Text Box 204">
          <a:extLst>
            <a:ext uri="{FF2B5EF4-FFF2-40B4-BE49-F238E27FC236}">
              <a16:creationId xmlns:a16="http://schemas.microsoft.com/office/drawing/2014/main" id="{2033D35D-1905-4347-874F-781AEA8A0D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4" name="Text Box 205">
          <a:extLst>
            <a:ext uri="{FF2B5EF4-FFF2-40B4-BE49-F238E27FC236}">
              <a16:creationId xmlns:a16="http://schemas.microsoft.com/office/drawing/2014/main" id="{463D41B4-004B-403A-BD6C-0EF60C041B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5" name="Text Box 204">
          <a:extLst>
            <a:ext uri="{FF2B5EF4-FFF2-40B4-BE49-F238E27FC236}">
              <a16:creationId xmlns:a16="http://schemas.microsoft.com/office/drawing/2014/main" id="{C8CC593A-E05C-45C5-9320-C1F70C90930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6" name="Text Box 205">
          <a:extLst>
            <a:ext uri="{FF2B5EF4-FFF2-40B4-BE49-F238E27FC236}">
              <a16:creationId xmlns:a16="http://schemas.microsoft.com/office/drawing/2014/main" id="{40297848-C8E0-4067-A23C-4EACA8B0DF3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7" name="Text Box 204">
          <a:extLst>
            <a:ext uri="{FF2B5EF4-FFF2-40B4-BE49-F238E27FC236}">
              <a16:creationId xmlns:a16="http://schemas.microsoft.com/office/drawing/2014/main" id="{C35D79F5-6CC5-4EB9-B94C-E03A0F0566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8" name="Text Box 205">
          <a:extLst>
            <a:ext uri="{FF2B5EF4-FFF2-40B4-BE49-F238E27FC236}">
              <a16:creationId xmlns:a16="http://schemas.microsoft.com/office/drawing/2014/main" id="{0438CB78-A394-4EFC-85FD-446148EB792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19" name="Text Box 204">
          <a:extLst>
            <a:ext uri="{FF2B5EF4-FFF2-40B4-BE49-F238E27FC236}">
              <a16:creationId xmlns:a16="http://schemas.microsoft.com/office/drawing/2014/main" id="{8F9C2D9D-B37B-43DF-B1DE-F135E97E9E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0" name="Text Box 205">
          <a:extLst>
            <a:ext uri="{FF2B5EF4-FFF2-40B4-BE49-F238E27FC236}">
              <a16:creationId xmlns:a16="http://schemas.microsoft.com/office/drawing/2014/main" id="{011BD765-A7E6-487D-8F7A-102BD0A0A6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1" name="Text Box 204">
          <a:extLst>
            <a:ext uri="{FF2B5EF4-FFF2-40B4-BE49-F238E27FC236}">
              <a16:creationId xmlns:a16="http://schemas.microsoft.com/office/drawing/2014/main" id="{CE5335B9-B1E3-42E8-9B5C-9C39387E67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2" name="Text Box 205">
          <a:extLst>
            <a:ext uri="{FF2B5EF4-FFF2-40B4-BE49-F238E27FC236}">
              <a16:creationId xmlns:a16="http://schemas.microsoft.com/office/drawing/2014/main" id="{0CC37E7F-5479-4B45-AD9A-3F4974CAA0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3" name="Text Box 204">
          <a:extLst>
            <a:ext uri="{FF2B5EF4-FFF2-40B4-BE49-F238E27FC236}">
              <a16:creationId xmlns:a16="http://schemas.microsoft.com/office/drawing/2014/main" id="{3E96AA6D-D534-4409-909F-54C2F7292E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4" name="Text Box 205">
          <a:extLst>
            <a:ext uri="{FF2B5EF4-FFF2-40B4-BE49-F238E27FC236}">
              <a16:creationId xmlns:a16="http://schemas.microsoft.com/office/drawing/2014/main" id="{A9F83780-546B-484C-9A83-D332D65347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5" name="Text Box 204">
          <a:extLst>
            <a:ext uri="{FF2B5EF4-FFF2-40B4-BE49-F238E27FC236}">
              <a16:creationId xmlns:a16="http://schemas.microsoft.com/office/drawing/2014/main" id="{B400D44D-52A2-4C82-BFCA-525AC3C626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6" name="Text Box 205">
          <a:extLst>
            <a:ext uri="{FF2B5EF4-FFF2-40B4-BE49-F238E27FC236}">
              <a16:creationId xmlns:a16="http://schemas.microsoft.com/office/drawing/2014/main" id="{52F70EF5-90BA-4D26-A8CB-28857C6582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7" name="Text Box 204">
          <a:extLst>
            <a:ext uri="{FF2B5EF4-FFF2-40B4-BE49-F238E27FC236}">
              <a16:creationId xmlns:a16="http://schemas.microsoft.com/office/drawing/2014/main" id="{1E61E43D-6401-48B3-B4C4-FCF3C3604A7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8" name="Text Box 205">
          <a:extLst>
            <a:ext uri="{FF2B5EF4-FFF2-40B4-BE49-F238E27FC236}">
              <a16:creationId xmlns:a16="http://schemas.microsoft.com/office/drawing/2014/main" id="{9569FF6A-726E-4274-B8C2-CD254AD8D1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29" name="Text Box 204">
          <a:extLst>
            <a:ext uri="{FF2B5EF4-FFF2-40B4-BE49-F238E27FC236}">
              <a16:creationId xmlns:a16="http://schemas.microsoft.com/office/drawing/2014/main" id="{EE828648-3E10-4147-88A9-2E4054369D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0" name="Text Box 205">
          <a:extLst>
            <a:ext uri="{FF2B5EF4-FFF2-40B4-BE49-F238E27FC236}">
              <a16:creationId xmlns:a16="http://schemas.microsoft.com/office/drawing/2014/main" id="{4DAEAE53-F4CA-4677-A26F-9E897761C1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1" name="Text Box 204">
          <a:extLst>
            <a:ext uri="{FF2B5EF4-FFF2-40B4-BE49-F238E27FC236}">
              <a16:creationId xmlns:a16="http://schemas.microsoft.com/office/drawing/2014/main" id="{CEE4148D-8B40-4CEA-99DC-9AD2D01F1D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2" name="Text Box 205">
          <a:extLst>
            <a:ext uri="{FF2B5EF4-FFF2-40B4-BE49-F238E27FC236}">
              <a16:creationId xmlns:a16="http://schemas.microsoft.com/office/drawing/2014/main" id="{30D0CCB0-CC61-4ADF-9CB8-3E99520C32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3" name="Text Box 204">
          <a:extLst>
            <a:ext uri="{FF2B5EF4-FFF2-40B4-BE49-F238E27FC236}">
              <a16:creationId xmlns:a16="http://schemas.microsoft.com/office/drawing/2014/main" id="{3FA0A260-9016-4EFC-8B58-19D1B03AC1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4" name="Text Box 205">
          <a:extLst>
            <a:ext uri="{FF2B5EF4-FFF2-40B4-BE49-F238E27FC236}">
              <a16:creationId xmlns:a16="http://schemas.microsoft.com/office/drawing/2014/main" id="{9EE0B659-5D72-431B-92E6-AEDF1A5BA37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5" name="Text Box 204">
          <a:extLst>
            <a:ext uri="{FF2B5EF4-FFF2-40B4-BE49-F238E27FC236}">
              <a16:creationId xmlns:a16="http://schemas.microsoft.com/office/drawing/2014/main" id="{70EB8436-7422-4539-928E-61D9661E35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6" name="Text Box 205">
          <a:extLst>
            <a:ext uri="{FF2B5EF4-FFF2-40B4-BE49-F238E27FC236}">
              <a16:creationId xmlns:a16="http://schemas.microsoft.com/office/drawing/2014/main" id="{25E20A99-DBA5-482E-BADE-A213487D42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7" name="Text Box 204">
          <a:extLst>
            <a:ext uri="{FF2B5EF4-FFF2-40B4-BE49-F238E27FC236}">
              <a16:creationId xmlns:a16="http://schemas.microsoft.com/office/drawing/2014/main" id="{699C70F3-E2A1-4F86-B6A7-CDCB95ADCB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8" name="Text Box 205">
          <a:extLst>
            <a:ext uri="{FF2B5EF4-FFF2-40B4-BE49-F238E27FC236}">
              <a16:creationId xmlns:a16="http://schemas.microsoft.com/office/drawing/2014/main" id="{F229AA56-C48A-48BC-BD90-A136148D61B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39" name="Text Box 204">
          <a:extLst>
            <a:ext uri="{FF2B5EF4-FFF2-40B4-BE49-F238E27FC236}">
              <a16:creationId xmlns:a16="http://schemas.microsoft.com/office/drawing/2014/main" id="{C0232683-DE24-48DE-B3D3-78A7A30F921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0" name="Text Box 205">
          <a:extLst>
            <a:ext uri="{FF2B5EF4-FFF2-40B4-BE49-F238E27FC236}">
              <a16:creationId xmlns:a16="http://schemas.microsoft.com/office/drawing/2014/main" id="{816684C2-D8D9-41D8-9D9D-B79BF2036B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1" name="Text Box 204">
          <a:extLst>
            <a:ext uri="{FF2B5EF4-FFF2-40B4-BE49-F238E27FC236}">
              <a16:creationId xmlns:a16="http://schemas.microsoft.com/office/drawing/2014/main" id="{85D94C24-A909-4F87-A83D-8BD7E2B9A3D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2" name="Text Box 205">
          <a:extLst>
            <a:ext uri="{FF2B5EF4-FFF2-40B4-BE49-F238E27FC236}">
              <a16:creationId xmlns:a16="http://schemas.microsoft.com/office/drawing/2014/main" id="{D4484B4D-39D5-41BA-9DC5-C80115FA23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3" name="Text Box 204">
          <a:extLst>
            <a:ext uri="{FF2B5EF4-FFF2-40B4-BE49-F238E27FC236}">
              <a16:creationId xmlns:a16="http://schemas.microsoft.com/office/drawing/2014/main" id="{7ED5ADED-A083-4976-A8E6-DB1BA66E7B9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4" name="Text Box 205">
          <a:extLst>
            <a:ext uri="{FF2B5EF4-FFF2-40B4-BE49-F238E27FC236}">
              <a16:creationId xmlns:a16="http://schemas.microsoft.com/office/drawing/2014/main" id="{B1DC3984-8449-4D54-81A8-31157B4D51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5" name="Text Box 204">
          <a:extLst>
            <a:ext uri="{FF2B5EF4-FFF2-40B4-BE49-F238E27FC236}">
              <a16:creationId xmlns:a16="http://schemas.microsoft.com/office/drawing/2014/main" id="{F7E68F25-4920-41E6-A0BB-559F75D574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6" name="Text Box 205">
          <a:extLst>
            <a:ext uri="{FF2B5EF4-FFF2-40B4-BE49-F238E27FC236}">
              <a16:creationId xmlns:a16="http://schemas.microsoft.com/office/drawing/2014/main" id="{41E00B1D-4A49-4781-B666-6DF585E3D1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7" name="Text Box 204">
          <a:extLst>
            <a:ext uri="{FF2B5EF4-FFF2-40B4-BE49-F238E27FC236}">
              <a16:creationId xmlns:a16="http://schemas.microsoft.com/office/drawing/2014/main" id="{EFA166FC-57B7-4659-8CB6-20B96399E0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8" name="Text Box 205">
          <a:extLst>
            <a:ext uri="{FF2B5EF4-FFF2-40B4-BE49-F238E27FC236}">
              <a16:creationId xmlns:a16="http://schemas.microsoft.com/office/drawing/2014/main" id="{5AF069AE-C314-41B8-A739-30EB1E29D13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49" name="Text Box 204">
          <a:extLst>
            <a:ext uri="{FF2B5EF4-FFF2-40B4-BE49-F238E27FC236}">
              <a16:creationId xmlns:a16="http://schemas.microsoft.com/office/drawing/2014/main" id="{90E02B67-93EC-445F-86FA-F44614E4021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0" name="Text Box 205">
          <a:extLst>
            <a:ext uri="{FF2B5EF4-FFF2-40B4-BE49-F238E27FC236}">
              <a16:creationId xmlns:a16="http://schemas.microsoft.com/office/drawing/2014/main" id="{BFD7DC79-2123-45FE-BA5C-2D7B9140356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1" name="Text Box 204">
          <a:extLst>
            <a:ext uri="{FF2B5EF4-FFF2-40B4-BE49-F238E27FC236}">
              <a16:creationId xmlns:a16="http://schemas.microsoft.com/office/drawing/2014/main" id="{67618DC5-E1E7-4AF2-9766-E07E5541DA1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2" name="Text Box 205">
          <a:extLst>
            <a:ext uri="{FF2B5EF4-FFF2-40B4-BE49-F238E27FC236}">
              <a16:creationId xmlns:a16="http://schemas.microsoft.com/office/drawing/2014/main" id="{E14643E5-6524-4B84-BDCD-5922F61C6C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3" name="Text Box 204">
          <a:extLst>
            <a:ext uri="{FF2B5EF4-FFF2-40B4-BE49-F238E27FC236}">
              <a16:creationId xmlns:a16="http://schemas.microsoft.com/office/drawing/2014/main" id="{ED551D21-32BA-4A95-8039-BB6584E72E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4" name="Text Box 205">
          <a:extLst>
            <a:ext uri="{FF2B5EF4-FFF2-40B4-BE49-F238E27FC236}">
              <a16:creationId xmlns:a16="http://schemas.microsoft.com/office/drawing/2014/main" id="{98521B9F-EF8C-4673-B51D-ADF65D13D1C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5" name="Text Box 204">
          <a:extLst>
            <a:ext uri="{FF2B5EF4-FFF2-40B4-BE49-F238E27FC236}">
              <a16:creationId xmlns:a16="http://schemas.microsoft.com/office/drawing/2014/main" id="{3BCC3686-70F7-45F7-8EE3-2190DAE8DD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6" name="Text Box 205">
          <a:extLst>
            <a:ext uri="{FF2B5EF4-FFF2-40B4-BE49-F238E27FC236}">
              <a16:creationId xmlns:a16="http://schemas.microsoft.com/office/drawing/2014/main" id="{FD7C9355-DF12-48EC-B78E-84CC8659EA3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7" name="Text Box 204">
          <a:extLst>
            <a:ext uri="{FF2B5EF4-FFF2-40B4-BE49-F238E27FC236}">
              <a16:creationId xmlns:a16="http://schemas.microsoft.com/office/drawing/2014/main" id="{685F049B-2B92-4383-AAFD-A1C1E89C994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8" name="Text Box 205">
          <a:extLst>
            <a:ext uri="{FF2B5EF4-FFF2-40B4-BE49-F238E27FC236}">
              <a16:creationId xmlns:a16="http://schemas.microsoft.com/office/drawing/2014/main" id="{BEE8E6F3-EAEF-47CD-BF83-3F4E694E21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59" name="Text Box 204">
          <a:extLst>
            <a:ext uri="{FF2B5EF4-FFF2-40B4-BE49-F238E27FC236}">
              <a16:creationId xmlns:a16="http://schemas.microsoft.com/office/drawing/2014/main" id="{FA4986CE-BC24-4F58-A0C8-EFC6173329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0" name="Text Box 205">
          <a:extLst>
            <a:ext uri="{FF2B5EF4-FFF2-40B4-BE49-F238E27FC236}">
              <a16:creationId xmlns:a16="http://schemas.microsoft.com/office/drawing/2014/main" id="{0C69BF04-86CD-4F13-A158-5C10CA8197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1" name="Text Box 204">
          <a:extLst>
            <a:ext uri="{FF2B5EF4-FFF2-40B4-BE49-F238E27FC236}">
              <a16:creationId xmlns:a16="http://schemas.microsoft.com/office/drawing/2014/main" id="{AFD84897-1F3A-4A91-BA4D-220A1D7A84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2" name="Text Box 205">
          <a:extLst>
            <a:ext uri="{FF2B5EF4-FFF2-40B4-BE49-F238E27FC236}">
              <a16:creationId xmlns:a16="http://schemas.microsoft.com/office/drawing/2014/main" id="{E8261F92-FC6C-4DFD-AAB5-ACA61A729B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3" name="Text Box 204">
          <a:extLst>
            <a:ext uri="{FF2B5EF4-FFF2-40B4-BE49-F238E27FC236}">
              <a16:creationId xmlns:a16="http://schemas.microsoft.com/office/drawing/2014/main" id="{BEDC8C61-26D6-4419-BACC-2380213E1E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4" name="Text Box 205">
          <a:extLst>
            <a:ext uri="{FF2B5EF4-FFF2-40B4-BE49-F238E27FC236}">
              <a16:creationId xmlns:a16="http://schemas.microsoft.com/office/drawing/2014/main" id="{4DAAFB2F-2519-48DA-B565-9C1C528AA8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5" name="Text Box 204">
          <a:extLst>
            <a:ext uri="{FF2B5EF4-FFF2-40B4-BE49-F238E27FC236}">
              <a16:creationId xmlns:a16="http://schemas.microsoft.com/office/drawing/2014/main" id="{C859EDA9-166E-4EB6-BF1A-0D1A446C87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6" name="Text Box 205">
          <a:extLst>
            <a:ext uri="{FF2B5EF4-FFF2-40B4-BE49-F238E27FC236}">
              <a16:creationId xmlns:a16="http://schemas.microsoft.com/office/drawing/2014/main" id="{7F158AF5-3189-4D1D-8303-B0E6CD81B8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7" name="Text Box 204">
          <a:extLst>
            <a:ext uri="{FF2B5EF4-FFF2-40B4-BE49-F238E27FC236}">
              <a16:creationId xmlns:a16="http://schemas.microsoft.com/office/drawing/2014/main" id="{4EB076FE-25A9-4133-A4FC-D74BA5AEDB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8" name="Text Box 205">
          <a:extLst>
            <a:ext uri="{FF2B5EF4-FFF2-40B4-BE49-F238E27FC236}">
              <a16:creationId xmlns:a16="http://schemas.microsoft.com/office/drawing/2014/main" id="{BC316340-421F-4BBF-B43C-560CC57E4E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69" name="Text Box 204">
          <a:extLst>
            <a:ext uri="{FF2B5EF4-FFF2-40B4-BE49-F238E27FC236}">
              <a16:creationId xmlns:a16="http://schemas.microsoft.com/office/drawing/2014/main" id="{A89F97BF-03AA-4296-9F39-C4F181C085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0" name="Text Box 205">
          <a:extLst>
            <a:ext uri="{FF2B5EF4-FFF2-40B4-BE49-F238E27FC236}">
              <a16:creationId xmlns:a16="http://schemas.microsoft.com/office/drawing/2014/main" id="{A738AEDB-A412-4034-8F23-E12AF89D0A1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1" name="Text Box 204">
          <a:extLst>
            <a:ext uri="{FF2B5EF4-FFF2-40B4-BE49-F238E27FC236}">
              <a16:creationId xmlns:a16="http://schemas.microsoft.com/office/drawing/2014/main" id="{3382012A-B817-427C-9A06-C1C66CB97F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2" name="Text Box 205">
          <a:extLst>
            <a:ext uri="{FF2B5EF4-FFF2-40B4-BE49-F238E27FC236}">
              <a16:creationId xmlns:a16="http://schemas.microsoft.com/office/drawing/2014/main" id="{4F446F2B-9E82-42F5-8AF5-84B1D4AA28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3" name="Text Box 204">
          <a:extLst>
            <a:ext uri="{FF2B5EF4-FFF2-40B4-BE49-F238E27FC236}">
              <a16:creationId xmlns:a16="http://schemas.microsoft.com/office/drawing/2014/main" id="{49CB15C6-663E-43F9-80E2-15B95D84642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4" name="Text Box 205">
          <a:extLst>
            <a:ext uri="{FF2B5EF4-FFF2-40B4-BE49-F238E27FC236}">
              <a16:creationId xmlns:a16="http://schemas.microsoft.com/office/drawing/2014/main" id="{5E0B6D5C-1022-4AAF-B83E-E128B38F4F7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5" name="Text Box 204">
          <a:extLst>
            <a:ext uri="{FF2B5EF4-FFF2-40B4-BE49-F238E27FC236}">
              <a16:creationId xmlns:a16="http://schemas.microsoft.com/office/drawing/2014/main" id="{1169CAE5-D24B-4524-913E-AF64D274335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6" name="Text Box 205">
          <a:extLst>
            <a:ext uri="{FF2B5EF4-FFF2-40B4-BE49-F238E27FC236}">
              <a16:creationId xmlns:a16="http://schemas.microsoft.com/office/drawing/2014/main" id="{B5F956C5-B527-4D89-AD1E-9692E997491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7" name="Text Box 204">
          <a:extLst>
            <a:ext uri="{FF2B5EF4-FFF2-40B4-BE49-F238E27FC236}">
              <a16:creationId xmlns:a16="http://schemas.microsoft.com/office/drawing/2014/main" id="{778E7873-2792-4D5C-8EB1-2E2484E2C0E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8" name="Text Box 205">
          <a:extLst>
            <a:ext uri="{FF2B5EF4-FFF2-40B4-BE49-F238E27FC236}">
              <a16:creationId xmlns:a16="http://schemas.microsoft.com/office/drawing/2014/main" id="{5582850E-6431-43A1-A515-064E4D0534B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79" name="Text Box 204">
          <a:extLst>
            <a:ext uri="{FF2B5EF4-FFF2-40B4-BE49-F238E27FC236}">
              <a16:creationId xmlns:a16="http://schemas.microsoft.com/office/drawing/2014/main" id="{66D8E4D0-0F09-4947-82AE-489BC66FBC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0" name="Text Box 205">
          <a:extLst>
            <a:ext uri="{FF2B5EF4-FFF2-40B4-BE49-F238E27FC236}">
              <a16:creationId xmlns:a16="http://schemas.microsoft.com/office/drawing/2014/main" id="{385F24BE-6655-4061-B7E5-D99C21EFB5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1" name="Text Box 204">
          <a:extLst>
            <a:ext uri="{FF2B5EF4-FFF2-40B4-BE49-F238E27FC236}">
              <a16:creationId xmlns:a16="http://schemas.microsoft.com/office/drawing/2014/main" id="{D93892DB-F630-4286-BFEC-5C4CEC6F06C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2" name="Text Box 205">
          <a:extLst>
            <a:ext uri="{FF2B5EF4-FFF2-40B4-BE49-F238E27FC236}">
              <a16:creationId xmlns:a16="http://schemas.microsoft.com/office/drawing/2014/main" id="{ED4156BE-0937-48A6-AEE1-56EE19608F4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3" name="Text Box 204">
          <a:extLst>
            <a:ext uri="{FF2B5EF4-FFF2-40B4-BE49-F238E27FC236}">
              <a16:creationId xmlns:a16="http://schemas.microsoft.com/office/drawing/2014/main" id="{1DA4796F-B165-415B-AC8F-86DA095598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4" name="Text Box 205">
          <a:extLst>
            <a:ext uri="{FF2B5EF4-FFF2-40B4-BE49-F238E27FC236}">
              <a16:creationId xmlns:a16="http://schemas.microsoft.com/office/drawing/2014/main" id="{728381BB-6342-4E8B-8FCD-32B48E037C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5" name="Text Box 204">
          <a:extLst>
            <a:ext uri="{FF2B5EF4-FFF2-40B4-BE49-F238E27FC236}">
              <a16:creationId xmlns:a16="http://schemas.microsoft.com/office/drawing/2014/main" id="{C96CB1AE-3C9E-4B83-8768-7483499040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6" name="Text Box 205">
          <a:extLst>
            <a:ext uri="{FF2B5EF4-FFF2-40B4-BE49-F238E27FC236}">
              <a16:creationId xmlns:a16="http://schemas.microsoft.com/office/drawing/2014/main" id="{646C914D-02F0-4CAE-A105-FFC0876A68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7" name="Text Box 204">
          <a:extLst>
            <a:ext uri="{FF2B5EF4-FFF2-40B4-BE49-F238E27FC236}">
              <a16:creationId xmlns:a16="http://schemas.microsoft.com/office/drawing/2014/main" id="{0AFEF384-086D-4737-81AA-143F7769C80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8" name="Text Box 205">
          <a:extLst>
            <a:ext uri="{FF2B5EF4-FFF2-40B4-BE49-F238E27FC236}">
              <a16:creationId xmlns:a16="http://schemas.microsoft.com/office/drawing/2014/main" id="{8FB442C6-DC20-41A6-82AF-F22CEC0B08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89" name="Text Box 204">
          <a:extLst>
            <a:ext uri="{FF2B5EF4-FFF2-40B4-BE49-F238E27FC236}">
              <a16:creationId xmlns:a16="http://schemas.microsoft.com/office/drawing/2014/main" id="{51163EB2-5552-4A01-8BE5-CFFB8914074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0" name="Text Box 205">
          <a:extLst>
            <a:ext uri="{FF2B5EF4-FFF2-40B4-BE49-F238E27FC236}">
              <a16:creationId xmlns:a16="http://schemas.microsoft.com/office/drawing/2014/main" id="{22DCCD6B-57DD-4435-B3C2-66E23465C25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1" name="Text Box 204">
          <a:extLst>
            <a:ext uri="{FF2B5EF4-FFF2-40B4-BE49-F238E27FC236}">
              <a16:creationId xmlns:a16="http://schemas.microsoft.com/office/drawing/2014/main" id="{F39AA1A5-E33A-4AF7-91D2-249D43C427C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2" name="Text Box 205">
          <a:extLst>
            <a:ext uri="{FF2B5EF4-FFF2-40B4-BE49-F238E27FC236}">
              <a16:creationId xmlns:a16="http://schemas.microsoft.com/office/drawing/2014/main" id="{8911A58E-7EEB-4D6E-8A97-B93ECFA46A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3" name="Text Box 204">
          <a:extLst>
            <a:ext uri="{FF2B5EF4-FFF2-40B4-BE49-F238E27FC236}">
              <a16:creationId xmlns:a16="http://schemas.microsoft.com/office/drawing/2014/main" id="{41C1E46A-5193-4259-AD4C-8893C9CA15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4" name="Text Box 205">
          <a:extLst>
            <a:ext uri="{FF2B5EF4-FFF2-40B4-BE49-F238E27FC236}">
              <a16:creationId xmlns:a16="http://schemas.microsoft.com/office/drawing/2014/main" id="{31B8120A-3036-471A-A6F5-80F71F8E3AB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5" name="Text Box 204">
          <a:extLst>
            <a:ext uri="{FF2B5EF4-FFF2-40B4-BE49-F238E27FC236}">
              <a16:creationId xmlns:a16="http://schemas.microsoft.com/office/drawing/2014/main" id="{3DD428BF-1DB0-41F8-A323-E68B122E200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6" name="Text Box 205">
          <a:extLst>
            <a:ext uri="{FF2B5EF4-FFF2-40B4-BE49-F238E27FC236}">
              <a16:creationId xmlns:a16="http://schemas.microsoft.com/office/drawing/2014/main" id="{B67CCDB1-C65C-41CB-9FF1-7886FEB164C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7" name="Text Box 204">
          <a:extLst>
            <a:ext uri="{FF2B5EF4-FFF2-40B4-BE49-F238E27FC236}">
              <a16:creationId xmlns:a16="http://schemas.microsoft.com/office/drawing/2014/main" id="{10D12678-8300-4BE5-8DB6-2549563321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8" name="Text Box 205">
          <a:extLst>
            <a:ext uri="{FF2B5EF4-FFF2-40B4-BE49-F238E27FC236}">
              <a16:creationId xmlns:a16="http://schemas.microsoft.com/office/drawing/2014/main" id="{3BC418B8-1124-436F-B2E5-2F07345D4D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899" name="Text Box 204">
          <a:extLst>
            <a:ext uri="{FF2B5EF4-FFF2-40B4-BE49-F238E27FC236}">
              <a16:creationId xmlns:a16="http://schemas.microsoft.com/office/drawing/2014/main" id="{D7728F9B-BE16-4568-B805-4E8F44008D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0" name="Text Box 205">
          <a:extLst>
            <a:ext uri="{FF2B5EF4-FFF2-40B4-BE49-F238E27FC236}">
              <a16:creationId xmlns:a16="http://schemas.microsoft.com/office/drawing/2014/main" id="{FEDF7F2D-0D86-472C-8736-573EE96E5B1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1" name="Text Box 204">
          <a:extLst>
            <a:ext uri="{FF2B5EF4-FFF2-40B4-BE49-F238E27FC236}">
              <a16:creationId xmlns:a16="http://schemas.microsoft.com/office/drawing/2014/main" id="{7BFF46A3-147C-4D44-ABE9-2827325F02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2" name="Text Box 205">
          <a:extLst>
            <a:ext uri="{FF2B5EF4-FFF2-40B4-BE49-F238E27FC236}">
              <a16:creationId xmlns:a16="http://schemas.microsoft.com/office/drawing/2014/main" id="{FD0B5B7A-2C45-49E4-B4A2-C3B049590C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3" name="Text Box 204">
          <a:extLst>
            <a:ext uri="{FF2B5EF4-FFF2-40B4-BE49-F238E27FC236}">
              <a16:creationId xmlns:a16="http://schemas.microsoft.com/office/drawing/2014/main" id="{FA0BA4F1-9BA0-4357-8355-150AD2FB0F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4" name="Text Box 205">
          <a:extLst>
            <a:ext uri="{FF2B5EF4-FFF2-40B4-BE49-F238E27FC236}">
              <a16:creationId xmlns:a16="http://schemas.microsoft.com/office/drawing/2014/main" id="{C80A3668-657A-4EBF-8D1B-1BCC4E68B6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5" name="Text Box 204">
          <a:extLst>
            <a:ext uri="{FF2B5EF4-FFF2-40B4-BE49-F238E27FC236}">
              <a16:creationId xmlns:a16="http://schemas.microsoft.com/office/drawing/2014/main" id="{94A3AA3C-3F7D-427C-A74D-26F19FEAB85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6" name="Text Box 205">
          <a:extLst>
            <a:ext uri="{FF2B5EF4-FFF2-40B4-BE49-F238E27FC236}">
              <a16:creationId xmlns:a16="http://schemas.microsoft.com/office/drawing/2014/main" id="{FD19BF69-3C90-4CED-9247-9210600458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7" name="Text Box 204">
          <a:extLst>
            <a:ext uri="{FF2B5EF4-FFF2-40B4-BE49-F238E27FC236}">
              <a16:creationId xmlns:a16="http://schemas.microsoft.com/office/drawing/2014/main" id="{9D3A9D3B-F3CA-4037-B185-F4BC051BC1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8" name="Text Box 205">
          <a:extLst>
            <a:ext uri="{FF2B5EF4-FFF2-40B4-BE49-F238E27FC236}">
              <a16:creationId xmlns:a16="http://schemas.microsoft.com/office/drawing/2014/main" id="{27564EC0-6496-4A88-AC65-DD3AB53780E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09" name="Text Box 204">
          <a:extLst>
            <a:ext uri="{FF2B5EF4-FFF2-40B4-BE49-F238E27FC236}">
              <a16:creationId xmlns:a16="http://schemas.microsoft.com/office/drawing/2014/main" id="{06101BA8-4963-470D-8544-A5F993F6241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0" name="Text Box 205">
          <a:extLst>
            <a:ext uri="{FF2B5EF4-FFF2-40B4-BE49-F238E27FC236}">
              <a16:creationId xmlns:a16="http://schemas.microsoft.com/office/drawing/2014/main" id="{94C6B5B9-052C-47E3-94C6-40BB1FD9C5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1" name="Text Box 204">
          <a:extLst>
            <a:ext uri="{FF2B5EF4-FFF2-40B4-BE49-F238E27FC236}">
              <a16:creationId xmlns:a16="http://schemas.microsoft.com/office/drawing/2014/main" id="{A36421DE-FD67-460E-B85C-6DD76B1EF4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2" name="Text Box 205">
          <a:extLst>
            <a:ext uri="{FF2B5EF4-FFF2-40B4-BE49-F238E27FC236}">
              <a16:creationId xmlns:a16="http://schemas.microsoft.com/office/drawing/2014/main" id="{C1F54DDF-B073-431A-BC80-B324CF39E2A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3" name="Text Box 204">
          <a:extLst>
            <a:ext uri="{FF2B5EF4-FFF2-40B4-BE49-F238E27FC236}">
              <a16:creationId xmlns:a16="http://schemas.microsoft.com/office/drawing/2014/main" id="{34351E49-C265-4CBB-BA40-1766211CF60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4" name="Text Box 205">
          <a:extLst>
            <a:ext uri="{FF2B5EF4-FFF2-40B4-BE49-F238E27FC236}">
              <a16:creationId xmlns:a16="http://schemas.microsoft.com/office/drawing/2014/main" id="{3B1AB7B7-470E-4B9A-B1DC-80006FCA160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5" name="Text Box 204">
          <a:extLst>
            <a:ext uri="{FF2B5EF4-FFF2-40B4-BE49-F238E27FC236}">
              <a16:creationId xmlns:a16="http://schemas.microsoft.com/office/drawing/2014/main" id="{8D1A7E5E-EABD-4857-8820-477A902C3B9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6" name="Text Box 205">
          <a:extLst>
            <a:ext uri="{FF2B5EF4-FFF2-40B4-BE49-F238E27FC236}">
              <a16:creationId xmlns:a16="http://schemas.microsoft.com/office/drawing/2014/main" id="{9AC98D11-ABEF-492A-88BF-E9CABD0044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7" name="Text Box 204">
          <a:extLst>
            <a:ext uri="{FF2B5EF4-FFF2-40B4-BE49-F238E27FC236}">
              <a16:creationId xmlns:a16="http://schemas.microsoft.com/office/drawing/2014/main" id="{CA5AC515-C895-4D50-87D2-C02ED3389D4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8" name="Text Box 205">
          <a:extLst>
            <a:ext uri="{FF2B5EF4-FFF2-40B4-BE49-F238E27FC236}">
              <a16:creationId xmlns:a16="http://schemas.microsoft.com/office/drawing/2014/main" id="{8B274C84-E971-4B26-B496-81C71269CA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19" name="Text Box 204">
          <a:extLst>
            <a:ext uri="{FF2B5EF4-FFF2-40B4-BE49-F238E27FC236}">
              <a16:creationId xmlns:a16="http://schemas.microsoft.com/office/drawing/2014/main" id="{D435F7AA-95C5-4A71-BFFF-615F25B34AE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0" name="Text Box 205">
          <a:extLst>
            <a:ext uri="{FF2B5EF4-FFF2-40B4-BE49-F238E27FC236}">
              <a16:creationId xmlns:a16="http://schemas.microsoft.com/office/drawing/2014/main" id="{410461B0-C471-4213-925A-79CF92DAE0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1" name="Text Box 204">
          <a:extLst>
            <a:ext uri="{FF2B5EF4-FFF2-40B4-BE49-F238E27FC236}">
              <a16:creationId xmlns:a16="http://schemas.microsoft.com/office/drawing/2014/main" id="{E18FD095-E145-4DB2-907D-FCF5BF18FBE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2" name="Text Box 205">
          <a:extLst>
            <a:ext uri="{FF2B5EF4-FFF2-40B4-BE49-F238E27FC236}">
              <a16:creationId xmlns:a16="http://schemas.microsoft.com/office/drawing/2014/main" id="{DFC0D6EE-59C7-457C-8D99-57BBFBF7152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3" name="Text Box 204">
          <a:extLst>
            <a:ext uri="{FF2B5EF4-FFF2-40B4-BE49-F238E27FC236}">
              <a16:creationId xmlns:a16="http://schemas.microsoft.com/office/drawing/2014/main" id="{63D22DC9-7385-49B8-ACB2-D8D5323D69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4" name="Text Box 205">
          <a:extLst>
            <a:ext uri="{FF2B5EF4-FFF2-40B4-BE49-F238E27FC236}">
              <a16:creationId xmlns:a16="http://schemas.microsoft.com/office/drawing/2014/main" id="{86972614-B6EA-4030-840D-3AE96EE4161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5" name="Text Box 204">
          <a:extLst>
            <a:ext uri="{FF2B5EF4-FFF2-40B4-BE49-F238E27FC236}">
              <a16:creationId xmlns:a16="http://schemas.microsoft.com/office/drawing/2014/main" id="{FA1DF5BD-EF5D-4E75-A442-471CE7E6D2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6" name="Text Box 205">
          <a:extLst>
            <a:ext uri="{FF2B5EF4-FFF2-40B4-BE49-F238E27FC236}">
              <a16:creationId xmlns:a16="http://schemas.microsoft.com/office/drawing/2014/main" id="{85109B4F-2D03-49CB-BD8A-53DF0F3B77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7" name="Text Box 204">
          <a:extLst>
            <a:ext uri="{FF2B5EF4-FFF2-40B4-BE49-F238E27FC236}">
              <a16:creationId xmlns:a16="http://schemas.microsoft.com/office/drawing/2014/main" id="{EBE5EF8F-A5C8-4921-9A86-5BBA103DBB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8" name="Text Box 205">
          <a:extLst>
            <a:ext uri="{FF2B5EF4-FFF2-40B4-BE49-F238E27FC236}">
              <a16:creationId xmlns:a16="http://schemas.microsoft.com/office/drawing/2014/main" id="{53E4E339-EC63-4111-8C6C-DB799580031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29" name="Text Box 204">
          <a:extLst>
            <a:ext uri="{FF2B5EF4-FFF2-40B4-BE49-F238E27FC236}">
              <a16:creationId xmlns:a16="http://schemas.microsoft.com/office/drawing/2014/main" id="{3151611B-7093-4F49-990F-F24C5386C6E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0" name="Text Box 205">
          <a:extLst>
            <a:ext uri="{FF2B5EF4-FFF2-40B4-BE49-F238E27FC236}">
              <a16:creationId xmlns:a16="http://schemas.microsoft.com/office/drawing/2014/main" id="{915079F8-93C2-4A31-A281-F6DA467682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1" name="Text Box 204">
          <a:extLst>
            <a:ext uri="{FF2B5EF4-FFF2-40B4-BE49-F238E27FC236}">
              <a16:creationId xmlns:a16="http://schemas.microsoft.com/office/drawing/2014/main" id="{147FD3E7-8AFF-44A2-9BB3-D5571EA074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2" name="Text Box 205">
          <a:extLst>
            <a:ext uri="{FF2B5EF4-FFF2-40B4-BE49-F238E27FC236}">
              <a16:creationId xmlns:a16="http://schemas.microsoft.com/office/drawing/2014/main" id="{F524EA0E-3463-4EEC-8E65-DB5EAE06F4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3" name="Text Box 204">
          <a:extLst>
            <a:ext uri="{FF2B5EF4-FFF2-40B4-BE49-F238E27FC236}">
              <a16:creationId xmlns:a16="http://schemas.microsoft.com/office/drawing/2014/main" id="{7A863B22-F99B-441B-BE4F-DB75BD3F90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4" name="Text Box 205">
          <a:extLst>
            <a:ext uri="{FF2B5EF4-FFF2-40B4-BE49-F238E27FC236}">
              <a16:creationId xmlns:a16="http://schemas.microsoft.com/office/drawing/2014/main" id="{E3E35834-257B-49F7-9C70-D972DA2A81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5" name="Text Box 204">
          <a:extLst>
            <a:ext uri="{FF2B5EF4-FFF2-40B4-BE49-F238E27FC236}">
              <a16:creationId xmlns:a16="http://schemas.microsoft.com/office/drawing/2014/main" id="{E01A9CBA-B312-4B49-AD5D-77D4C23527B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6" name="Text Box 205">
          <a:extLst>
            <a:ext uri="{FF2B5EF4-FFF2-40B4-BE49-F238E27FC236}">
              <a16:creationId xmlns:a16="http://schemas.microsoft.com/office/drawing/2014/main" id="{A23ECF5E-E214-4470-88AD-B1CE922EDB8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7" name="Text Box 204">
          <a:extLst>
            <a:ext uri="{FF2B5EF4-FFF2-40B4-BE49-F238E27FC236}">
              <a16:creationId xmlns:a16="http://schemas.microsoft.com/office/drawing/2014/main" id="{557B9C03-CD29-4594-A250-2072FE2388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8" name="Text Box 205">
          <a:extLst>
            <a:ext uri="{FF2B5EF4-FFF2-40B4-BE49-F238E27FC236}">
              <a16:creationId xmlns:a16="http://schemas.microsoft.com/office/drawing/2014/main" id="{EF33C4CA-6E1D-43D9-9365-DED716C43D3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39" name="Text Box 204">
          <a:extLst>
            <a:ext uri="{FF2B5EF4-FFF2-40B4-BE49-F238E27FC236}">
              <a16:creationId xmlns:a16="http://schemas.microsoft.com/office/drawing/2014/main" id="{83069C2F-C184-47FA-B80E-88AFA3F8884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0" name="Text Box 205">
          <a:extLst>
            <a:ext uri="{FF2B5EF4-FFF2-40B4-BE49-F238E27FC236}">
              <a16:creationId xmlns:a16="http://schemas.microsoft.com/office/drawing/2014/main" id="{7F3A8A3D-7C54-4EC2-B543-5656D6BAAE2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1" name="Text Box 204">
          <a:extLst>
            <a:ext uri="{FF2B5EF4-FFF2-40B4-BE49-F238E27FC236}">
              <a16:creationId xmlns:a16="http://schemas.microsoft.com/office/drawing/2014/main" id="{21F0172C-AB8B-4D88-B741-64C228E2CF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2" name="Text Box 205">
          <a:extLst>
            <a:ext uri="{FF2B5EF4-FFF2-40B4-BE49-F238E27FC236}">
              <a16:creationId xmlns:a16="http://schemas.microsoft.com/office/drawing/2014/main" id="{837826F5-E09F-4243-A4DF-9454738A67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3" name="Text Box 204">
          <a:extLst>
            <a:ext uri="{FF2B5EF4-FFF2-40B4-BE49-F238E27FC236}">
              <a16:creationId xmlns:a16="http://schemas.microsoft.com/office/drawing/2014/main" id="{688D9246-7095-45EF-A743-C684B3426E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4" name="Text Box 205">
          <a:extLst>
            <a:ext uri="{FF2B5EF4-FFF2-40B4-BE49-F238E27FC236}">
              <a16:creationId xmlns:a16="http://schemas.microsoft.com/office/drawing/2014/main" id="{94880FC9-1E1A-4623-9478-744C61A57E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5" name="Text Box 204">
          <a:extLst>
            <a:ext uri="{FF2B5EF4-FFF2-40B4-BE49-F238E27FC236}">
              <a16:creationId xmlns:a16="http://schemas.microsoft.com/office/drawing/2014/main" id="{4A219886-F3BC-4653-BA12-B5FD306C12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6" name="Text Box 205">
          <a:extLst>
            <a:ext uri="{FF2B5EF4-FFF2-40B4-BE49-F238E27FC236}">
              <a16:creationId xmlns:a16="http://schemas.microsoft.com/office/drawing/2014/main" id="{C849D588-DA6C-4571-B68A-DBA53F756D7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7" name="Text Box 204">
          <a:extLst>
            <a:ext uri="{FF2B5EF4-FFF2-40B4-BE49-F238E27FC236}">
              <a16:creationId xmlns:a16="http://schemas.microsoft.com/office/drawing/2014/main" id="{FE17EECC-13FB-4B80-9F77-9FAC7DBF35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8" name="Text Box 205">
          <a:extLst>
            <a:ext uri="{FF2B5EF4-FFF2-40B4-BE49-F238E27FC236}">
              <a16:creationId xmlns:a16="http://schemas.microsoft.com/office/drawing/2014/main" id="{05782634-02E2-4595-973B-C33CAFCB7A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49" name="Text Box 204">
          <a:extLst>
            <a:ext uri="{FF2B5EF4-FFF2-40B4-BE49-F238E27FC236}">
              <a16:creationId xmlns:a16="http://schemas.microsoft.com/office/drawing/2014/main" id="{06B01629-F68A-480A-9DF6-304CA137AE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0" name="Text Box 205">
          <a:extLst>
            <a:ext uri="{FF2B5EF4-FFF2-40B4-BE49-F238E27FC236}">
              <a16:creationId xmlns:a16="http://schemas.microsoft.com/office/drawing/2014/main" id="{258966B7-2785-4FE2-AAF0-03226A5E39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1" name="Text Box 204">
          <a:extLst>
            <a:ext uri="{FF2B5EF4-FFF2-40B4-BE49-F238E27FC236}">
              <a16:creationId xmlns:a16="http://schemas.microsoft.com/office/drawing/2014/main" id="{38CFB4A5-CC40-43ED-9805-4D88F0918E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2" name="Text Box 205">
          <a:extLst>
            <a:ext uri="{FF2B5EF4-FFF2-40B4-BE49-F238E27FC236}">
              <a16:creationId xmlns:a16="http://schemas.microsoft.com/office/drawing/2014/main" id="{6520CC20-B1BA-4CF3-BF46-C8186931E3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3" name="Text Box 204">
          <a:extLst>
            <a:ext uri="{FF2B5EF4-FFF2-40B4-BE49-F238E27FC236}">
              <a16:creationId xmlns:a16="http://schemas.microsoft.com/office/drawing/2014/main" id="{E89964BD-E9B0-446E-BB36-A76A5AE40A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4" name="Text Box 205">
          <a:extLst>
            <a:ext uri="{FF2B5EF4-FFF2-40B4-BE49-F238E27FC236}">
              <a16:creationId xmlns:a16="http://schemas.microsoft.com/office/drawing/2014/main" id="{F476150D-F814-4A0B-9A09-D9A7324D7F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5" name="Text Box 204">
          <a:extLst>
            <a:ext uri="{FF2B5EF4-FFF2-40B4-BE49-F238E27FC236}">
              <a16:creationId xmlns:a16="http://schemas.microsoft.com/office/drawing/2014/main" id="{9D09D69D-F339-47F5-ABE4-85E5CE2B23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6" name="Text Box 205">
          <a:extLst>
            <a:ext uri="{FF2B5EF4-FFF2-40B4-BE49-F238E27FC236}">
              <a16:creationId xmlns:a16="http://schemas.microsoft.com/office/drawing/2014/main" id="{2B7E1FC6-0F79-4117-AD81-E23B4A5212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7" name="Text Box 204">
          <a:extLst>
            <a:ext uri="{FF2B5EF4-FFF2-40B4-BE49-F238E27FC236}">
              <a16:creationId xmlns:a16="http://schemas.microsoft.com/office/drawing/2014/main" id="{127469F5-B809-4B23-88F8-8E1223925D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8" name="Text Box 205">
          <a:extLst>
            <a:ext uri="{FF2B5EF4-FFF2-40B4-BE49-F238E27FC236}">
              <a16:creationId xmlns:a16="http://schemas.microsoft.com/office/drawing/2014/main" id="{9BE7B3A3-670F-4A09-90DE-7878F711B6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59" name="Text Box 204">
          <a:extLst>
            <a:ext uri="{FF2B5EF4-FFF2-40B4-BE49-F238E27FC236}">
              <a16:creationId xmlns:a16="http://schemas.microsoft.com/office/drawing/2014/main" id="{C224721B-B7F6-454D-A7D8-0854C56B79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0" name="Text Box 205">
          <a:extLst>
            <a:ext uri="{FF2B5EF4-FFF2-40B4-BE49-F238E27FC236}">
              <a16:creationId xmlns:a16="http://schemas.microsoft.com/office/drawing/2014/main" id="{697CF8F5-2685-4187-BE4A-E58D9C3139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1" name="Text Box 204">
          <a:extLst>
            <a:ext uri="{FF2B5EF4-FFF2-40B4-BE49-F238E27FC236}">
              <a16:creationId xmlns:a16="http://schemas.microsoft.com/office/drawing/2014/main" id="{0829CF47-BAFF-4A82-A83F-1C04503177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2" name="Text Box 205">
          <a:extLst>
            <a:ext uri="{FF2B5EF4-FFF2-40B4-BE49-F238E27FC236}">
              <a16:creationId xmlns:a16="http://schemas.microsoft.com/office/drawing/2014/main" id="{A2B3BFCD-BCBD-4A2D-9AC1-4BD8CCD85F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3" name="Text Box 204">
          <a:extLst>
            <a:ext uri="{FF2B5EF4-FFF2-40B4-BE49-F238E27FC236}">
              <a16:creationId xmlns:a16="http://schemas.microsoft.com/office/drawing/2014/main" id="{B81C08FD-8F47-4A6C-A005-4A4ED728032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4" name="Text Box 205">
          <a:extLst>
            <a:ext uri="{FF2B5EF4-FFF2-40B4-BE49-F238E27FC236}">
              <a16:creationId xmlns:a16="http://schemas.microsoft.com/office/drawing/2014/main" id="{9581FABB-95D9-4A43-8EC5-5F6BF130EC6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5" name="Text Box 204">
          <a:extLst>
            <a:ext uri="{FF2B5EF4-FFF2-40B4-BE49-F238E27FC236}">
              <a16:creationId xmlns:a16="http://schemas.microsoft.com/office/drawing/2014/main" id="{90FAF54C-C03D-4588-B013-1A9D717973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6" name="Text Box 205">
          <a:extLst>
            <a:ext uri="{FF2B5EF4-FFF2-40B4-BE49-F238E27FC236}">
              <a16:creationId xmlns:a16="http://schemas.microsoft.com/office/drawing/2014/main" id="{3FBD6353-49FC-4CA1-9F1C-9C8F4D140F1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7" name="Text Box 204">
          <a:extLst>
            <a:ext uri="{FF2B5EF4-FFF2-40B4-BE49-F238E27FC236}">
              <a16:creationId xmlns:a16="http://schemas.microsoft.com/office/drawing/2014/main" id="{A189BCA4-D3E0-403F-A2BE-D36ED3EBD2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8" name="Text Box 205">
          <a:extLst>
            <a:ext uri="{FF2B5EF4-FFF2-40B4-BE49-F238E27FC236}">
              <a16:creationId xmlns:a16="http://schemas.microsoft.com/office/drawing/2014/main" id="{A53C24DF-1C9D-4022-8FE9-88456D3585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69" name="Text Box 204">
          <a:extLst>
            <a:ext uri="{FF2B5EF4-FFF2-40B4-BE49-F238E27FC236}">
              <a16:creationId xmlns:a16="http://schemas.microsoft.com/office/drawing/2014/main" id="{243B9586-AE64-4C61-9F1E-F1661D29BD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0" name="Text Box 205">
          <a:extLst>
            <a:ext uri="{FF2B5EF4-FFF2-40B4-BE49-F238E27FC236}">
              <a16:creationId xmlns:a16="http://schemas.microsoft.com/office/drawing/2014/main" id="{E3384F36-05DB-445D-971D-2F8F7FD7DF8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1" name="Text Box 204">
          <a:extLst>
            <a:ext uri="{FF2B5EF4-FFF2-40B4-BE49-F238E27FC236}">
              <a16:creationId xmlns:a16="http://schemas.microsoft.com/office/drawing/2014/main" id="{94ABD1A7-636A-42B3-8D26-510EFBC8D2C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2" name="Text Box 205">
          <a:extLst>
            <a:ext uri="{FF2B5EF4-FFF2-40B4-BE49-F238E27FC236}">
              <a16:creationId xmlns:a16="http://schemas.microsoft.com/office/drawing/2014/main" id="{79693384-B69C-44BB-BB02-9BE5833F8F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3" name="Text Box 204">
          <a:extLst>
            <a:ext uri="{FF2B5EF4-FFF2-40B4-BE49-F238E27FC236}">
              <a16:creationId xmlns:a16="http://schemas.microsoft.com/office/drawing/2014/main" id="{D487A908-98B7-4592-83AF-FEA6C7C66A9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4" name="Text Box 205">
          <a:extLst>
            <a:ext uri="{FF2B5EF4-FFF2-40B4-BE49-F238E27FC236}">
              <a16:creationId xmlns:a16="http://schemas.microsoft.com/office/drawing/2014/main" id="{83078431-27BC-458D-9D33-1856CF8FB1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5" name="Text Box 204">
          <a:extLst>
            <a:ext uri="{FF2B5EF4-FFF2-40B4-BE49-F238E27FC236}">
              <a16:creationId xmlns:a16="http://schemas.microsoft.com/office/drawing/2014/main" id="{CE209545-7F26-4CAA-99CE-EEB77D06AB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6" name="Text Box 205">
          <a:extLst>
            <a:ext uri="{FF2B5EF4-FFF2-40B4-BE49-F238E27FC236}">
              <a16:creationId xmlns:a16="http://schemas.microsoft.com/office/drawing/2014/main" id="{9D436416-651F-4F97-A5E5-F98607AF8D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7" name="Text Box 204">
          <a:extLst>
            <a:ext uri="{FF2B5EF4-FFF2-40B4-BE49-F238E27FC236}">
              <a16:creationId xmlns:a16="http://schemas.microsoft.com/office/drawing/2014/main" id="{E374E79D-79DF-4A10-BDD5-FF413D4A8F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8" name="Text Box 205">
          <a:extLst>
            <a:ext uri="{FF2B5EF4-FFF2-40B4-BE49-F238E27FC236}">
              <a16:creationId xmlns:a16="http://schemas.microsoft.com/office/drawing/2014/main" id="{CA81A7B4-864D-4FE0-BBC8-9C2055811A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79" name="Text Box 204">
          <a:extLst>
            <a:ext uri="{FF2B5EF4-FFF2-40B4-BE49-F238E27FC236}">
              <a16:creationId xmlns:a16="http://schemas.microsoft.com/office/drawing/2014/main" id="{D710D88A-FE65-4C7D-B996-F5373A66EA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0" name="Text Box 205">
          <a:extLst>
            <a:ext uri="{FF2B5EF4-FFF2-40B4-BE49-F238E27FC236}">
              <a16:creationId xmlns:a16="http://schemas.microsoft.com/office/drawing/2014/main" id="{5E47B5C0-6BA8-4327-BB3E-B79274300D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1" name="Text Box 204">
          <a:extLst>
            <a:ext uri="{FF2B5EF4-FFF2-40B4-BE49-F238E27FC236}">
              <a16:creationId xmlns:a16="http://schemas.microsoft.com/office/drawing/2014/main" id="{19CC37C9-4CEB-48AD-A610-193AF5E0C2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2" name="Text Box 205">
          <a:extLst>
            <a:ext uri="{FF2B5EF4-FFF2-40B4-BE49-F238E27FC236}">
              <a16:creationId xmlns:a16="http://schemas.microsoft.com/office/drawing/2014/main" id="{A4A7CA58-5204-4413-875F-4B3A750DB6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3" name="Text Box 204">
          <a:extLst>
            <a:ext uri="{FF2B5EF4-FFF2-40B4-BE49-F238E27FC236}">
              <a16:creationId xmlns:a16="http://schemas.microsoft.com/office/drawing/2014/main" id="{310B065C-ABC5-4C48-B370-FE1FE9F80C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4" name="Text Box 205">
          <a:extLst>
            <a:ext uri="{FF2B5EF4-FFF2-40B4-BE49-F238E27FC236}">
              <a16:creationId xmlns:a16="http://schemas.microsoft.com/office/drawing/2014/main" id="{E03B915A-E1B5-45FB-A82D-48BAC9DFF1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5" name="Text Box 204">
          <a:extLst>
            <a:ext uri="{FF2B5EF4-FFF2-40B4-BE49-F238E27FC236}">
              <a16:creationId xmlns:a16="http://schemas.microsoft.com/office/drawing/2014/main" id="{99989DC5-ACA5-4534-9A5A-26B4ABF4D22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6" name="Text Box 205">
          <a:extLst>
            <a:ext uri="{FF2B5EF4-FFF2-40B4-BE49-F238E27FC236}">
              <a16:creationId xmlns:a16="http://schemas.microsoft.com/office/drawing/2014/main" id="{1F8EC2A6-E699-493E-BD42-C6840D1C6E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7" name="Text Box 204">
          <a:extLst>
            <a:ext uri="{FF2B5EF4-FFF2-40B4-BE49-F238E27FC236}">
              <a16:creationId xmlns:a16="http://schemas.microsoft.com/office/drawing/2014/main" id="{27C072DA-7B43-4DD4-80D5-8BA23010EF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8" name="Text Box 205">
          <a:extLst>
            <a:ext uri="{FF2B5EF4-FFF2-40B4-BE49-F238E27FC236}">
              <a16:creationId xmlns:a16="http://schemas.microsoft.com/office/drawing/2014/main" id="{386E87B6-675B-4CCB-94C0-7647455B11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89" name="Text Box 204">
          <a:extLst>
            <a:ext uri="{FF2B5EF4-FFF2-40B4-BE49-F238E27FC236}">
              <a16:creationId xmlns:a16="http://schemas.microsoft.com/office/drawing/2014/main" id="{D805A9B3-5301-45A6-9914-22854FEBAFF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0" name="Text Box 205">
          <a:extLst>
            <a:ext uri="{FF2B5EF4-FFF2-40B4-BE49-F238E27FC236}">
              <a16:creationId xmlns:a16="http://schemas.microsoft.com/office/drawing/2014/main" id="{5379DE9C-8F76-4C9D-AD6C-7D9F10F408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1" name="Text Box 204">
          <a:extLst>
            <a:ext uri="{FF2B5EF4-FFF2-40B4-BE49-F238E27FC236}">
              <a16:creationId xmlns:a16="http://schemas.microsoft.com/office/drawing/2014/main" id="{2741801D-7097-4AB9-B447-AB2E64B521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2" name="Text Box 205">
          <a:extLst>
            <a:ext uri="{FF2B5EF4-FFF2-40B4-BE49-F238E27FC236}">
              <a16:creationId xmlns:a16="http://schemas.microsoft.com/office/drawing/2014/main" id="{07A02504-568E-4193-B25C-7417DF1615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3" name="Text Box 204">
          <a:extLst>
            <a:ext uri="{FF2B5EF4-FFF2-40B4-BE49-F238E27FC236}">
              <a16:creationId xmlns:a16="http://schemas.microsoft.com/office/drawing/2014/main" id="{0A68CADC-DBCB-415D-9687-76EF5485F5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4" name="Text Box 205">
          <a:extLst>
            <a:ext uri="{FF2B5EF4-FFF2-40B4-BE49-F238E27FC236}">
              <a16:creationId xmlns:a16="http://schemas.microsoft.com/office/drawing/2014/main" id="{5ACB420A-E141-41F0-B664-2FFD76DC927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5" name="Text Box 204">
          <a:extLst>
            <a:ext uri="{FF2B5EF4-FFF2-40B4-BE49-F238E27FC236}">
              <a16:creationId xmlns:a16="http://schemas.microsoft.com/office/drawing/2014/main" id="{AF6BD09A-9A95-4917-B54F-7BE1D79902D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6" name="Text Box 205">
          <a:extLst>
            <a:ext uri="{FF2B5EF4-FFF2-40B4-BE49-F238E27FC236}">
              <a16:creationId xmlns:a16="http://schemas.microsoft.com/office/drawing/2014/main" id="{396358D3-4B3B-4BC6-A784-8604A2FEC5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7" name="Text Box 204">
          <a:extLst>
            <a:ext uri="{FF2B5EF4-FFF2-40B4-BE49-F238E27FC236}">
              <a16:creationId xmlns:a16="http://schemas.microsoft.com/office/drawing/2014/main" id="{BCFC3E08-B6AC-4416-A639-A003B9272F2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8" name="Text Box 205">
          <a:extLst>
            <a:ext uri="{FF2B5EF4-FFF2-40B4-BE49-F238E27FC236}">
              <a16:creationId xmlns:a16="http://schemas.microsoft.com/office/drawing/2014/main" id="{00CCB5A3-7F79-40FA-91A3-A3F06600AF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999" name="Text Box 204">
          <a:extLst>
            <a:ext uri="{FF2B5EF4-FFF2-40B4-BE49-F238E27FC236}">
              <a16:creationId xmlns:a16="http://schemas.microsoft.com/office/drawing/2014/main" id="{D478FDEF-545D-41FE-A8AA-86588B66D4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0" name="Text Box 205">
          <a:extLst>
            <a:ext uri="{FF2B5EF4-FFF2-40B4-BE49-F238E27FC236}">
              <a16:creationId xmlns:a16="http://schemas.microsoft.com/office/drawing/2014/main" id="{EEF299AD-676A-4A67-BCA0-E8C1F6C1141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1" name="Text Box 204">
          <a:extLst>
            <a:ext uri="{FF2B5EF4-FFF2-40B4-BE49-F238E27FC236}">
              <a16:creationId xmlns:a16="http://schemas.microsoft.com/office/drawing/2014/main" id="{58D93244-15DD-4FD5-82C8-A8A5FF40C6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2" name="Text Box 205">
          <a:extLst>
            <a:ext uri="{FF2B5EF4-FFF2-40B4-BE49-F238E27FC236}">
              <a16:creationId xmlns:a16="http://schemas.microsoft.com/office/drawing/2014/main" id="{DB46B55D-F8AF-42D5-8651-49DF870867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3" name="Text Box 204">
          <a:extLst>
            <a:ext uri="{FF2B5EF4-FFF2-40B4-BE49-F238E27FC236}">
              <a16:creationId xmlns:a16="http://schemas.microsoft.com/office/drawing/2014/main" id="{5CEB2430-98F7-4AC6-B378-07BF8D4A73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4" name="Text Box 205">
          <a:extLst>
            <a:ext uri="{FF2B5EF4-FFF2-40B4-BE49-F238E27FC236}">
              <a16:creationId xmlns:a16="http://schemas.microsoft.com/office/drawing/2014/main" id="{14CDF248-735C-4670-879C-67C257D377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5" name="Text Box 204">
          <a:extLst>
            <a:ext uri="{FF2B5EF4-FFF2-40B4-BE49-F238E27FC236}">
              <a16:creationId xmlns:a16="http://schemas.microsoft.com/office/drawing/2014/main" id="{B08686CD-BF0C-406F-8A85-811DEF71ED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6" name="Text Box 205">
          <a:extLst>
            <a:ext uri="{FF2B5EF4-FFF2-40B4-BE49-F238E27FC236}">
              <a16:creationId xmlns:a16="http://schemas.microsoft.com/office/drawing/2014/main" id="{0EEAC956-0DAA-48BF-94E8-9816F2005E1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7" name="Text Box 204">
          <a:extLst>
            <a:ext uri="{FF2B5EF4-FFF2-40B4-BE49-F238E27FC236}">
              <a16:creationId xmlns:a16="http://schemas.microsoft.com/office/drawing/2014/main" id="{77FF0B62-FADC-4EE9-B54E-7A5C45D2CD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8" name="Text Box 205">
          <a:extLst>
            <a:ext uri="{FF2B5EF4-FFF2-40B4-BE49-F238E27FC236}">
              <a16:creationId xmlns:a16="http://schemas.microsoft.com/office/drawing/2014/main" id="{A9E5120B-CFA5-411B-9791-AC9D4C7FFFD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09" name="Text Box 204">
          <a:extLst>
            <a:ext uri="{FF2B5EF4-FFF2-40B4-BE49-F238E27FC236}">
              <a16:creationId xmlns:a16="http://schemas.microsoft.com/office/drawing/2014/main" id="{FA8BB279-F349-474F-ADF3-8FEAE9B9CD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0" name="Text Box 205">
          <a:extLst>
            <a:ext uri="{FF2B5EF4-FFF2-40B4-BE49-F238E27FC236}">
              <a16:creationId xmlns:a16="http://schemas.microsoft.com/office/drawing/2014/main" id="{3E54A929-C799-43D3-AAAE-D1DC35B65D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1" name="Text Box 204">
          <a:extLst>
            <a:ext uri="{FF2B5EF4-FFF2-40B4-BE49-F238E27FC236}">
              <a16:creationId xmlns:a16="http://schemas.microsoft.com/office/drawing/2014/main" id="{EDEC6A9B-25A7-470D-B43D-58C72C44EC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2" name="Text Box 205">
          <a:extLst>
            <a:ext uri="{FF2B5EF4-FFF2-40B4-BE49-F238E27FC236}">
              <a16:creationId xmlns:a16="http://schemas.microsoft.com/office/drawing/2014/main" id="{45442C71-52C6-482A-8013-079B9868E4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3" name="Text Box 204">
          <a:extLst>
            <a:ext uri="{FF2B5EF4-FFF2-40B4-BE49-F238E27FC236}">
              <a16:creationId xmlns:a16="http://schemas.microsoft.com/office/drawing/2014/main" id="{AC37BB5A-1A78-468F-8137-C98E122610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4" name="Text Box 205">
          <a:extLst>
            <a:ext uri="{FF2B5EF4-FFF2-40B4-BE49-F238E27FC236}">
              <a16:creationId xmlns:a16="http://schemas.microsoft.com/office/drawing/2014/main" id="{1FAC23D1-743B-476B-A25C-735233BE3BD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5" name="Text Box 204">
          <a:extLst>
            <a:ext uri="{FF2B5EF4-FFF2-40B4-BE49-F238E27FC236}">
              <a16:creationId xmlns:a16="http://schemas.microsoft.com/office/drawing/2014/main" id="{75D3E849-9C75-43A2-9E27-313424EB97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6" name="Text Box 205">
          <a:extLst>
            <a:ext uri="{FF2B5EF4-FFF2-40B4-BE49-F238E27FC236}">
              <a16:creationId xmlns:a16="http://schemas.microsoft.com/office/drawing/2014/main" id="{D034ED55-BACA-4968-B2BB-B1AB47111D3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7" name="Text Box 204">
          <a:extLst>
            <a:ext uri="{FF2B5EF4-FFF2-40B4-BE49-F238E27FC236}">
              <a16:creationId xmlns:a16="http://schemas.microsoft.com/office/drawing/2014/main" id="{A2CFF79D-7D91-4870-8791-836B3521C6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8" name="Text Box 205">
          <a:extLst>
            <a:ext uri="{FF2B5EF4-FFF2-40B4-BE49-F238E27FC236}">
              <a16:creationId xmlns:a16="http://schemas.microsoft.com/office/drawing/2014/main" id="{FA4337EF-757C-4232-A027-FA02EB86E3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19" name="Text Box 204">
          <a:extLst>
            <a:ext uri="{FF2B5EF4-FFF2-40B4-BE49-F238E27FC236}">
              <a16:creationId xmlns:a16="http://schemas.microsoft.com/office/drawing/2014/main" id="{62BE7C82-B623-4355-B009-359A53235B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0" name="Text Box 205">
          <a:extLst>
            <a:ext uri="{FF2B5EF4-FFF2-40B4-BE49-F238E27FC236}">
              <a16:creationId xmlns:a16="http://schemas.microsoft.com/office/drawing/2014/main" id="{A619E07D-FC8F-4401-A7AD-E62FFF0ECBD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1" name="Text Box 204">
          <a:extLst>
            <a:ext uri="{FF2B5EF4-FFF2-40B4-BE49-F238E27FC236}">
              <a16:creationId xmlns:a16="http://schemas.microsoft.com/office/drawing/2014/main" id="{84F1C066-E888-4259-A754-181D9AA0EF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2" name="Text Box 205">
          <a:extLst>
            <a:ext uri="{FF2B5EF4-FFF2-40B4-BE49-F238E27FC236}">
              <a16:creationId xmlns:a16="http://schemas.microsoft.com/office/drawing/2014/main" id="{D5134388-FC07-4536-BE01-806E2E85C5F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3" name="Text Box 204">
          <a:extLst>
            <a:ext uri="{FF2B5EF4-FFF2-40B4-BE49-F238E27FC236}">
              <a16:creationId xmlns:a16="http://schemas.microsoft.com/office/drawing/2014/main" id="{54B94EDD-4A97-48AA-978D-D62E99A40E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4" name="Text Box 205">
          <a:extLst>
            <a:ext uri="{FF2B5EF4-FFF2-40B4-BE49-F238E27FC236}">
              <a16:creationId xmlns:a16="http://schemas.microsoft.com/office/drawing/2014/main" id="{36E9E358-5A5C-4BB1-B43E-0C29C9F88A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5" name="Text Box 204">
          <a:extLst>
            <a:ext uri="{FF2B5EF4-FFF2-40B4-BE49-F238E27FC236}">
              <a16:creationId xmlns:a16="http://schemas.microsoft.com/office/drawing/2014/main" id="{983E5E76-669B-43A9-B9A9-3073527974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6" name="Text Box 205">
          <a:extLst>
            <a:ext uri="{FF2B5EF4-FFF2-40B4-BE49-F238E27FC236}">
              <a16:creationId xmlns:a16="http://schemas.microsoft.com/office/drawing/2014/main" id="{31943DB6-D41E-4B2B-832C-6AF0BE0E9A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7" name="Text Box 204">
          <a:extLst>
            <a:ext uri="{FF2B5EF4-FFF2-40B4-BE49-F238E27FC236}">
              <a16:creationId xmlns:a16="http://schemas.microsoft.com/office/drawing/2014/main" id="{927605F6-9F3A-4CBA-B39D-583F255B42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8" name="Text Box 205">
          <a:extLst>
            <a:ext uri="{FF2B5EF4-FFF2-40B4-BE49-F238E27FC236}">
              <a16:creationId xmlns:a16="http://schemas.microsoft.com/office/drawing/2014/main" id="{758AF6CC-0360-4134-8E48-83EAF38754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29" name="Text Box 204">
          <a:extLst>
            <a:ext uri="{FF2B5EF4-FFF2-40B4-BE49-F238E27FC236}">
              <a16:creationId xmlns:a16="http://schemas.microsoft.com/office/drawing/2014/main" id="{E8AC940F-E07C-4668-8B0B-7F8F2B87D3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0" name="Text Box 205">
          <a:extLst>
            <a:ext uri="{FF2B5EF4-FFF2-40B4-BE49-F238E27FC236}">
              <a16:creationId xmlns:a16="http://schemas.microsoft.com/office/drawing/2014/main" id="{C220772C-39EA-445D-96F3-700BBF212F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1" name="Text Box 204">
          <a:extLst>
            <a:ext uri="{FF2B5EF4-FFF2-40B4-BE49-F238E27FC236}">
              <a16:creationId xmlns:a16="http://schemas.microsoft.com/office/drawing/2014/main" id="{9257A033-0A1A-40BA-8208-BC8805AEB1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2" name="Text Box 205">
          <a:extLst>
            <a:ext uri="{FF2B5EF4-FFF2-40B4-BE49-F238E27FC236}">
              <a16:creationId xmlns:a16="http://schemas.microsoft.com/office/drawing/2014/main" id="{743E2268-A4C6-4421-A3BD-47319FEA17F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3" name="Text Box 204">
          <a:extLst>
            <a:ext uri="{FF2B5EF4-FFF2-40B4-BE49-F238E27FC236}">
              <a16:creationId xmlns:a16="http://schemas.microsoft.com/office/drawing/2014/main" id="{4E025458-5F6E-4405-8F6B-95EA11FDFE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4" name="Text Box 205">
          <a:extLst>
            <a:ext uri="{FF2B5EF4-FFF2-40B4-BE49-F238E27FC236}">
              <a16:creationId xmlns:a16="http://schemas.microsoft.com/office/drawing/2014/main" id="{5AE52907-F30D-4C06-B565-460D4213FD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5" name="Text Box 204">
          <a:extLst>
            <a:ext uri="{FF2B5EF4-FFF2-40B4-BE49-F238E27FC236}">
              <a16:creationId xmlns:a16="http://schemas.microsoft.com/office/drawing/2014/main" id="{5E3263AB-C59E-4AB0-8B09-6460D8D310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6" name="Text Box 205">
          <a:extLst>
            <a:ext uri="{FF2B5EF4-FFF2-40B4-BE49-F238E27FC236}">
              <a16:creationId xmlns:a16="http://schemas.microsoft.com/office/drawing/2014/main" id="{92B6E0F8-8FA4-40EB-9F60-8584F39AC4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7" name="Text Box 204">
          <a:extLst>
            <a:ext uri="{FF2B5EF4-FFF2-40B4-BE49-F238E27FC236}">
              <a16:creationId xmlns:a16="http://schemas.microsoft.com/office/drawing/2014/main" id="{631B0505-D5F3-4C07-8667-05D0EE3FDC2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8" name="Text Box 205">
          <a:extLst>
            <a:ext uri="{FF2B5EF4-FFF2-40B4-BE49-F238E27FC236}">
              <a16:creationId xmlns:a16="http://schemas.microsoft.com/office/drawing/2014/main" id="{0B3876CB-F88B-43E2-92F3-904E1EBA3E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39" name="Text Box 204">
          <a:extLst>
            <a:ext uri="{FF2B5EF4-FFF2-40B4-BE49-F238E27FC236}">
              <a16:creationId xmlns:a16="http://schemas.microsoft.com/office/drawing/2014/main" id="{964CB563-A0E1-4C04-B1BD-A00040A21A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0" name="Text Box 205">
          <a:extLst>
            <a:ext uri="{FF2B5EF4-FFF2-40B4-BE49-F238E27FC236}">
              <a16:creationId xmlns:a16="http://schemas.microsoft.com/office/drawing/2014/main" id="{6DFF6357-811B-4811-8806-5FBF33101C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1" name="Text Box 204">
          <a:extLst>
            <a:ext uri="{FF2B5EF4-FFF2-40B4-BE49-F238E27FC236}">
              <a16:creationId xmlns:a16="http://schemas.microsoft.com/office/drawing/2014/main" id="{E76CDA62-BDE9-4012-ACCC-FFB5BBDF51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2" name="Text Box 205">
          <a:extLst>
            <a:ext uri="{FF2B5EF4-FFF2-40B4-BE49-F238E27FC236}">
              <a16:creationId xmlns:a16="http://schemas.microsoft.com/office/drawing/2014/main" id="{385B2DEB-0302-405D-8A03-2EA54C0679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3" name="Text Box 204">
          <a:extLst>
            <a:ext uri="{FF2B5EF4-FFF2-40B4-BE49-F238E27FC236}">
              <a16:creationId xmlns:a16="http://schemas.microsoft.com/office/drawing/2014/main" id="{BA3B628E-75AF-402F-89BF-9CEE14ADA4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4" name="Text Box 205">
          <a:extLst>
            <a:ext uri="{FF2B5EF4-FFF2-40B4-BE49-F238E27FC236}">
              <a16:creationId xmlns:a16="http://schemas.microsoft.com/office/drawing/2014/main" id="{BF7FEFE2-F962-409A-A8C3-980E8EF7C02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5" name="Text Box 204">
          <a:extLst>
            <a:ext uri="{FF2B5EF4-FFF2-40B4-BE49-F238E27FC236}">
              <a16:creationId xmlns:a16="http://schemas.microsoft.com/office/drawing/2014/main" id="{4E32D95E-3B9D-4009-8CD4-A54DCC4905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6" name="Text Box 205">
          <a:extLst>
            <a:ext uri="{FF2B5EF4-FFF2-40B4-BE49-F238E27FC236}">
              <a16:creationId xmlns:a16="http://schemas.microsoft.com/office/drawing/2014/main" id="{5C9A8435-E1D9-4A88-9BDA-F42F3D7C6C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7" name="Text Box 204">
          <a:extLst>
            <a:ext uri="{FF2B5EF4-FFF2-40B4-BE49-F238E27FC236}">
              <a16:creationId xmlns:a16="http://schemas.microsoft.com/office/drawing/2014/main" id="{61B7ECA4-AEE0-4401-9EFC-24AC6DB738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8" name="Text Box 205">
          <a:extLst>
            <a:ext uri="{FF2B5EF4-FFF2-40B4-BE49-F238E27FC236}">
              <a16:creationId xmlns:a16="http://schemas.microsoft.com/office/drawing/2014/main" id="{45CAFC64-BA52-45CD-9B17-14E4BF7A87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49" name="Text Box 204">
          <a:extLst>
            <a:ext uri="{FF2B5EF4-FFF2-40B4-BE49-F238E27FC236}">
              <a16:creationId xmlns:a16="http://schemas.microsoft.com/office/drawing/2014/main" id="{F590F47A-3B24-49BA-B440-BA7A49D6D1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0" name="Text Box 205">
          <a:extLst>
            <a:ext uri="{FF2B5EF4-FFF2-40B4-BE49-F238E27FC236}">
              <a16:creationId xmlns:a16="http://schemas.microsoft.com/office/drawing/2014/main" id="{DE5706EC-2EA3-48BA-9D34-F019172841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1" name="Text Box 204">
          <a:extLst>
            <a:ext uri="{FF2B5EF4-FFF2-40B4-BE49-F238E27FC236}">
              <a16:creationId xmlns:a16="http://schemas.microsoft.com/office/drawing/2014/main" id="{F693B774-E1F7-43BD-B496-A12471073D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2" name="Text Box 205">
          <a:extLst>
            <a:ext uri="{FF2B5EF4-FFF2-40B4-BE49-F238E27FC236}">
              <a16:creationId xmlns:a16="http://schemas.microsoft.com/office/drawing/2014/main" id="{83EFDDC7-3AB9-4C40-83A6-AFDFDA1FDC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3" name="Text Box 204">
          <a:extLst>
            <a:ext uri="{FF2B5EF4-FFF2-40B4-BE49-F238E27FC236}">
              <a16:creationId xmlns:a16="http://schemas.microsoft.com/office/drawing/2014/main" id="{CE8D73A1-AE01-4CE6-B251-B905DEDEA7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4" name="Text Box 205">
          <a:extLst>
            <a:ext uri="{FF2B5EF4-FFF2-40B4-BE49-F238E27FC236}">
              <a16:creationId xmlns:a16="http://schemas.microsoft.com/office/drawing/2014/main" id="{71B5A8A8-4CE2-4F5F-B293-31FFE3B9818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5" name="Text Box 204">
          <a:extLst>
            <a:ext uri="{FF2B5EF4-FFF2-40B4-BE49-F238E27FC236}">
              <a16:creationId xmlns:a16="http://schemas.microsoft.com/office/drawing/2014/main" id="{EA67A63D-5541-4976-9185-D679812490D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6" name="Text Box 205">
          <a:extLst>
            <a:ext uri="{FF2B5EF4-FFF2-40B4-BE49-F238E27FC236}">
              <a16:creationId xmlns:a16="http://schemas.microsoft.com/office/drawing/2014/main" id="{65A7B08D-7717-4D58-B170-FE496E42C59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7" name="Text Box 204">
          <a:extLst>
            <a:ext uri="{FF2B5EF4-FFF2-40B4-BE49-F238E27FC236}">
              <a16:creationId xmlns:a16="http://schemas.microsoft.com/office/drawing/2014/main" id="{1D400749-61A5-4B2F-8AED-F2B727F98B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8" name="Text Box 205">
          <a:extLst>
            <a:ext uri="{FF2B5EF4-FFF2-40B4-BE49-F238E27FC236}">
              <a16:creationId xmlns:a16="http://schemas.microsoft.com/office/drawing/2014/main" id="{8F05DEAF-6456-4289-B918-7533327B1E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59" name="Text Box 204">
          <a:extLst>
            <a:ext uri="{FF2B5EF4-FFF2-40B4-BE49-F238E27FC236}">
              <a16:creationId xmlns:a16="http://schemas.microsoft.com/office/drawing/2014/main" id="{83C491E3-5C7D-4640-95E7-13CB9CDFFF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0" name="Text Box 205">
          <a:extLst>
            <a:ext uri="{FF2B5EF4-FFF2-40B4-BE49-F238E27FC236}">
              <a16:creationId xmlns:a16="http://schemas.microsoft.com/office/drawing/2014/main" id="{D5C9DA68-3D26-4AF1-B442-445EC71B60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1" name="Text Box 204">
          <a:extLst>
            <a:ext uri="{FF2B5EF4-FFF2-40B4-BE49-F238E27FC236}">
              <a16:creationId xmlns:a16="http://schemas.microsoft.com/office/drawing/2014/main" id="{711B6ADC-E30E-444A-809A-3466ABDB1E3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2" name="Text Box 205">
          <a:extLst>
            <a:ext uri="{FF2B5EF4-FFF2-40B4-BE49-F238E27FC236}">
              <a16:creationId xmlns:a16="http://schemas.microsoft.com/office/drawing/2014/main" id="{E9FED941-2B96-4825-8656-008CB42179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3" name="Text Box 204">
          <a:extLst>
            <a:ext uri="{FF2B5EF4-FFF2-40B4-BE49-F238E27FC236}">
              <a16:creationId xmlns:a16="http://schemas.microsoft.com/office/drawing/2014/main" id="{92068DA1-817E-4D3C-BE03-A839AECB7E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4" name="Text Box 205">
          <a:extLst>
            <a:ext uri="{FF2B5EF4-FFF2-40B4-BE49-F238E27FC236}">
              <a16:creationId xmlns:a16="http://schemas.microsoft.com/office/drawing/2014/main" id="{BF6DD52C-5A9B-4F3C-8324-B425E3C07E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5" name="Text Box 204">
          <a:extLst>
            <a:ext uri="{FF2B5EF4-FFF2-40B4-BE49-F238E27FC236}">
              <a16:creationId xmlns:a16="http://schemas.microsoft.com/office/drawing/2014/main" id="{057A37F4-9051-46D2-A6BE-37784A2DEF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6" name="Text Box 205">
          <a:extLst>
            <a:ext uri="{FF2B5EF4-FFF2-40B4-BE49-F238E27FC236}">
              <a16:creationId xmlns:a16="http://schemas.microsoft.com/office/drawing/2014/main" id="{E303C446-BE5F-4000-BD5C-E10CD48C903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7" name="Text Box 204">
          <a:extLst>
            <a:ext uri="{FF2B5EF4-FFF2-40B4-BE49-F238E27FC236}">
              <a16:creationId xmlns:a16="http://schemas.microsoft.com/office/drawing/2014/main" id="{AA528823-8819-4D55-82BD-BA1E427B5A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8" name="Text Box 205">
          <a:extLst>
            <a:ext uri="{FF2B5EF4-FFF2-40B4-BE49-F238E27FC236}">
              <a16:creationId xmlns:a16="http://schemas.microsoft.com/office/drawing/2014/main" id="{45ED5F69-6FB5-49D8-B928-7AFEA7FF18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69" name="Text Box 204">
          <a:extLst>
            <a:ext uri="{FF2B5EF4-FFF2-40B4-BE49-F238E27FC236}">
              <a16:creationId xmlns:a16="http://schemas.microsoft.com/office/drawing/2014/main" id="{AC0D70B5-EEE0-4DFB-A3D0-0C0342DDF9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0" name="Text Box 205">
          <a:extLst>
            <a:ext uri="{FF2B5EF4-FFF2-40B4-BE49-F238E27FC236}">
              <a16:creationId xmlns:a16="http://schemas.microsoft.com/office/drawing/2014/main" id="{3E586C62-9053-4490-AE7C-CBF56C78F3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1" name="Text Box 204">
          <a:extLst>
            <a:ext uri="{FF2B5EF4-FFF2-40B4-BE49-F238E27FC236}">
              <a16:creationId xmlns:a16="http://schemas.microsoft.com/office/drawing/2014/main" id="{4E45CD5F-1E67-4DEF-8A1B-ED20453B17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2" name="Text Box 205">
          <a:extLst>
            <a:ext uri="{FF2B5EF4-FFF2-40B4-BE49-F238E27FC236}">
              <a16:creationId xmlns:a16="http://schemas.microsoft.com/office/drawing/2014/main" id="{4ED32A5E-EBD7-4C4C-B054-800C33ED47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3" name="Text Box 204">
          <a:extLst>
            <a:ext uri="{FF2B5EF4-FFF2-40B4-BE49-F238E27FC236}">
              <a16:creationId xmlns:a16="http://schemas.microsoft.com/office/drawing/2014/main" id="{74D0B0E6-C66E-4080-927E-E02330DC22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4" name="Text Box 205">
          <a:extLst>
            <a:ext uri="{FF2B5EF4-FFF2-40B4-BE49-F238E27FC236}">
              <a16:creationId xmlns:a16="http://schemas.microsoft.com/office/drawing/2014/main" id="{C5FE59DA-10AD-4F90-A352-DCC68C58A8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5" name="Text Box 204">
          <a:extLst>
            <a:ext uri="{FF2B5EF4-FFF2-40B4-BE49-F238E27FC236}">
              <a16:creationId xmlns:a16="http://schemas.microsoft.com/office/drawing/2014/main" id="{DD0A64C4-048A-48D8-955D-6BCDE0AB89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6" name="Text Box 205">
          <a:extLst>
            <a:ext uri="{FF2B5EF4-FFF2-40B4-BE49-F238E27FC236}">
              <a16:creationId xmlns:a16="http://schemas.microsoft.com/office/drawing/2014/main" id="{DD814507-1F3B-48A3-B9B1-0ADE4FB048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7" name="Text Box 204">
          <a:extLst>
            <a:ext uri="{FF2B5EF4-FFF2-40B4-BE49-F238E27FC236}">
              <a16:creationId xmlns:a16="http://schemas.microsoft.com/office/drawing/2014/main" id="{EE7DB962-710E-4D4C-8998-DDA3237077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8" name="Text Box 205">
          <a:extLst>
            <a:ext uri="{FF2B5EF4-FFF2-40B4-BE49-F238E27FC236}">
              <a16:creationId xmlns:a16="http://schemas.microsoft.com/office/drawing/2014/main" id="{8A32CCBE-E007-4C21-A976-D55A5C63487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79" name="Text Box 204">
          <a:extLst>
            <a:ext uri="{FF2B5EF4-FFF2-40B4-BE49-F238E27FC236}">
              <a16:creationId xmlns:a16="http://schemas.microsoft.com/office/drawing/2014/main" id="{033F1CA0-6149-4FCD-8DA2-46DC15036BD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0" name="Text Box 205">
          <a:extLst>
            <a:ext uri="{FF2B5EF4-FFF2-40B4-BE49-F238E27FC236}">
              <a16:creationId xmlns:a16="http://schemas.microsoft.com/office/drawing/2014/main" id="{E8739E1B-0A6D-454B-B54A-77CBF945FC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1" name="Text Box 204">
          <a:extLst>
            <a:ext uri="{FF2B5EF4-FFF2-40B4-BE49-F238E27FC236}">
              <a16:creationId xmlns:a16="http://schemas.microsoft.com/office/drawing/2014/main" id="{3907F874-9D21-4EFC-8E06-9B75E35F652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2" name="Text Box 205">
          <a:extLst>
            <a:ext uri="{FF2B5EF4-FFF2-40B4-BE49-F238E27FC236}">
              <a16:creationId xmlns:a16="http://schemas.microsoft.com/office/drawing/2014/main" id="{9E859B88-D911-4EEA-9335-135C839D04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3" name="Text Box 204">
          <a:extLst>
            <a:ext uri="{FF2B5EF4-FFF2-40B4-BE49-F238E27FC236}">
              <a16:creationId xmlns:a16="http://schemas.microsoft.com/office/drawing/2014/main" id="{24E54F65-7852-4C36-AAF0-552A9BD3D6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4" name="Text Box 205">
          <a:extLst>
            <a:ext uri="{FF2B5EF4-FFF2-40B4-BE49-F238E27FC236}">
              <a16:creationId xmlns:a16="http://schemas.microsoft.com/office/drawing/2014/main" id="{6E112305-1985-4002-841C-9A5EA6527E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5" name="Text Box 204">
          <a:extLst>
            <a:ext uri="{FF2B5EF4-FFF2-40B4-BE49-F238E27FC236}">
              <a16:creationId xmlns:a16="http://schemas.microsoft.com/office/drawing/2014/main" id="{435C0D38-01B2-4030-A90E-8DBD48B8C4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6" name="Text Box 205">
          <a:extLst>
            <a:ext uri="{FF2B5EF4-FFF2-40B4-BE49-F238E27FC236}">
              <a16:creationId xmlns:a16="http://schemas.microsoft.com/office/drawing/2014/main" id="{55D26A7F-4975-4818-9290-529764BAAF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7" name="Text Box 204">
          <a:extLst>
            <a:ext uri="{FF2B5EF4-FFF2-40B4-BE49-F238E27FC236}">
              <a16:creationId xmlns:a16="http://schemas.microsoft.com/office/drawing/2014/main" id="{47D3AD20-8F9B-4DD9-B6A1-13237DDAE70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8" name="Text Box 205">
          <a:extLst>
            <a:ext uri="{FF2B5EF4-FFF2-40B4-BE49-F238E27FC236}">
              <a16:creationId xmlns:a16="http://schemas.microsoft.com/office/drawing/2014/main" id="{60436D3A-F85C-4E7F-BE4E-4A602BD8174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89" name="Text Box 204">
          <a:extLst>
            <a:ext uri="{FF2B5EF4-FFF2-40B4-BE49-F238E27FC236}">
              <a16:creationId xmlns:a16="http://schemas.microsoft.com/office/drawing/2014/main" id="{7E3FFB91-ECE6-46F0-8E31-5D2CEDB4DC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0" name="Text Box 205">
          <a:extLst>
            <a:ext uri="{FF2B5EF4-FFF2-40B4-BE49-F238E27FC236}">
              <a16:creationId xmlns:a16="http://schemas.microsoft.com/office/drawing/2014/main" id="{26EF0B9D-61EC-4B10-B15D-D3841B5C21C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1" name="Text Box 204">
          <a:extLst>
            <a:ext uri="{FF2B5EF4-FFF2-40B4-BE49-F238E27FC236}">
              <a16:creationId xmlns:a16="http://schemas.microsoft.com/office/drawing/2014/main" id="{C1C2A346-4E42-4B69-8120-7FDC93699C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2" name="Text Box 205">
          <a:extLst>
            <a:ext uri="{FF2B5EF4-FFF2-40B4-BE49-F238E27FC236}">
              <a16:creationId xmlns:a16="http://schemas.microsoft.com/office/drawing/2014/main" id="{ACF18E94-B73B-4F39-9A02-6124352BBD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3" name="Text Box 204">
          <a:extLst>
            <a:ext uri="{FF2B5EF4-FFF2-40B4-BE49-F238E27FC236}">
              <a16:creationId xmlns:a16="http://schemas.microsoft.com/office/drawing/2014/main" id="{1F8B9411-EB94-4170-8B59-6FB0006908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4" name="Text Box 205">
          <a:extLst>
            <a:ext uri="{FF2B5EF4-FFF2-40B4-BE49-F238E27FC236}">
              <a16:creationId xmlns:a16="http://schemas.microsoft.com/office/drawing/2014/main" id="{1C59505D-142C-42BA-975F-C06C297DAA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5" name="Text Box 204">
          <a:extLst>
            <a:ext uri="{FF2B5EF4-FFF2-40B4-BE49-F238E27FC236}">
              <a16:creationId xmlns:a16="http://schemas.microsoft.com/office/drawing/2014/main" id="{DEDF90D0-E6A8-4AB8-BB25-1D8CCA55D2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6" name="Text Box 205">
          <a:extLst>
            <a:ext uri="{FF2B5EF4-FFF2-40B4-BE49-F238E27FC236}">
              <a16:creationId xmlns:a16="http://schemas.microsoft.com/office/drawing/2014/main" id="{70890D37-A931-40BC-8CC9-59D2A9F8AD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7" name="Text Box 204">
          <a:extLst>
            <a:ext uri="{FF2B5EF4-FFF2-40B4-BE49-F238E27FC236}">
              <a16:creationId xmlns:a16="http://schemas.microsoft.com/office/drawing/2014/main" id="{B353E08E-30F6-4580-9712-362AF9A1C2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8" name="Text Box 205">
          <a:extLst>
            <a:ext uri="{FF2B5EF4-FFF2-40B4-BE49-F238E27FC236}">
              <a16:creationId xmlns:a16="http://schemas.microsoft.com/office/drawing/2014/main" id="{795E22D6-056E-4DA8-BE94-C6A93BF96F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099" name="Text Box 204">
          <a:extLst>
            <a:ext uri="{FF2B5EF4-FFF2-40B4-BE49-F238E27FC236}">
              <a16:creationId xmlns:a16="http://schemas.microsoft.com/office/drawing/2014/main" id="{9510CA89-BD8B-46EE-92CE-1372EAC662D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0" name="Text Box 205">
          <a:extLst>
            <a:ext uri="{FF2B5EF4-FFF2-40B4-BE49-F238E27FC236}">
              <a16:creationId xmlns:a16="http://schemas.microsoft.com/office/drawing/2014/main" id="{34AE5593-A95F-4F4D-8B9E-B66ED394A1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1" name="Text Box 204">
          <a:extLst>
            <a:ext uri="{FF2B5EF4-FFF2-40B4-BE49-F238E27FC236}">
              <a16:creationId xmlns:a16="http://schemas.microsoft.com/office/drawing/2014/main" id="{18ED6F61-2E94-4E61-9142-B92FD4F1EE9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2" name="Text Box 205">
          <a:extLst>
            <a:ext uri="{FF2B5EF4-FFF2-40B4-BE49-F238E27FC236}">
              <a16:creationId xmlns:a16="http://schemas.microsoft.com/office/drawing/2014/main" id="{55571975-F167-40D4-89EC-6A991F9AAD5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3" name="Text Box 204">
          <a:extLst>
            <a:ext uri="{FF2B5EF4-FFF2-40B4-BE49-F238E27FC236}">
              <a16:creationId xmlns:a16="http://schemas.microsoft.com/office/drawing/2014/main" id="{43242726-3375-4FD6-BEA6-1290E0C7EF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4" name="Text Box 205">
          <a:extLst>
            <a:ext uri="{FF2B5EF4-FFF2-40B4-BE49-F238E27FC236}">
              <a16:creationId xmlns:a16="http://schemas.microsoft.com/office/drawing/2014/main" id="{81AABA59-1D9E-4516-99A9-73AF1E5377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5" name="Text Box 204">
          <a:extLst>
            <a:ext uri="{FF2B5EF4-FFF2-40B4-BE49-F238E27FC236}">
              <a16:creationId xmlns:a16="http://schemas.microsoft.com/office/drawing/2014/main" id="{B1F971D8-8A69-4824-A851-179D267E80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6" name="Text Box 205">
          <a:extLst>
            <a:ext uri="{FF2B5EF4-FFF2-40B4-BE49-F238E27FC236}">
              <a16:creationId xmlns:a16="http://schemas.microsoft.com/office/drawing/2014/main" id="{F72E42F5-FC72-40CE-85DF-9DD8A6A7BD2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7" name="Text Box 204">
          <a:extLst>
            <a:ext uri="{FF2B5EF4-FFF2-40B4-BE49-F238E27FC236}">
              <a16:creationId xmlns:a16="http://schemas.microsoft.com/office/drawing/2014/main" id="{669AB1EB-F342-40C6-A6FB-6A31202FF1F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8" name="Text Box 205">
          <a:extLst>
            <a:ext uri="{FF2B5EF4-FFF2-40B4-BE49-F238E27FC236}">
              <a16:creationId xmlns:a16="http://schemas.microsoft.com/office/drawing/2014/main" id="{82547021-D99B-4E46-A88B-9427B98A7F5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09" name="Text Box 204">
          <a:extLst>
            <a:ext uri="{FF2B5EF4-FFF2-40B4-BE49-F238E27FC236}">
              <a16:creationId xmlns:a16="http://schemas.microsoft.com/office/drawing/2014/main" id="{38ADBAF1-D63F-412B-A783-3C4BBA00BF9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0" name="Text Box 205">
          <a:extLst>
            <a:ext uri="{FF2B5EF4-FFF2-40B4-BE49-F238E27FC236}">
              <a16:creationId xmlns:a16="http://schemas.microsoft.com/office/drawing/2014/main" id="{31D7604A-0A83-4341-A1F8-BEECDEA4637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1" name="Text Box 204">
          <a:extLst>
            <a:ext uri="{FF2B5EF4-FFF2-40B4-BE49-F238E27FC236}">
              <a16:creationId xmlns:a16="http://schemas.microsoft.com/office/drawing/2014/main" id="{98DF97CC-D591-452E-B6D1-43A143F8B6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2" name="Text Box 205">
          <a:extLst>
            <a:ext uri="{FF2B5EF4-FFF2-40B4-BE49-F238E27FC236}">
              <a16:creationId xmlns:a16="http://schemas.microsoft.com/office/drawing/2014/main" id="{0F2E4E74-799C-475C-9123-774B6070B3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3" name="Text Box 204">
          <a:extLst>
            <a:ext uri="{FF2B5EF4-FFF2-40B4-BE49-F238E27FC236}">
              <a16:creationId xmlns:a16="http://schemas.microsoft.com/office/drawing/2014/main" id="{3674BEC2-2406-420C-9273-60F678FBDD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4" name="Text Box 205">
          <a:extLst>
            <a:ext uri="{FF2B5EF4-FFF2-40B4-BE49-F238E27FC236}">
              <a16:creationId xmlns:a16="http://schemas.microsoft.com/office/drawing/2014/main" id="{27728210-EC50-4CAA-9FCC-E526B7BA5B4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5" name="Text Box 204">
          <a:extLst>
            <a:ext uri="{FF2B5EF4-FFF2-40B4-BE49-F238E27FC236}">
              <a16:creationId xmlns:a16="http://schemas.microsoft.com/office/drawing/2014/main" id="{0F09FE05-6FE1-47E4-9B54-3E5C23A6FB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6" name="Text Box 205">
          <a:extLst>
            <a:ext uri="{FF2B5EF4-FFF2-40B4-BE49-F238E27FC236}">
              <a16:creationId xmlns:a16="http://schemas.microsoft.com/office/drawing/2014/main" id="{8A553E66-6B91-4204-AB99-EE15B3F56EE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7" name="Text Box 204">
          <a:extLst>
            <a:ext uri="{FF2B5EF4-FFF2-40B4-BE49-F238E27FC236}">
              <a16:creationId xmlns:a16="http://schemas.microsoft.com/office/drawing/2014/main" id="{60F5AA8D-2415-4C46-8D6A-862B007813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8" name="Text Box 205">
          <a:extLst>
            <a:ext uri="{FF2B5EF4-FFF2-40B4-BE49-F238E27FC236}">
              <a16:creationId xmlns:a16="http://schemas.microsoft.com/office/drawing/2014/main" id="{621FCF77-FBBA-4D39-9445-97B803BE5E6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19" name="Text Box 204">
          <a:extLst>
            <a:ext uri="{FF2B5EF4-FFF2-40B4-BE49-F238E27FC236}">
              <a16:creationId xmlns:a16="http://schemas.microsoft.com/office/drawing/2014/main" id="{62686621-D4B2-4888-86AF-F851B81AC79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0" name="Text Box 205">
          <a:extLst>
            <a:ext uri="{FF2B5EF4-FFF2-40B4-BE49-F238E27FC236}">
              <a16:creationId xmlns:a16="http://schemas.microsoft.com/office/drawing/2014/main" id="{4EA8BDB5-1691-43BD-B6AD-0F831D963F7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1" name="Text Box 204">
          <a:extLst>
            <a:ext uri="{FF2B5EF4-FFF2-40B4-BE49-F238E27FC236}">
              <a16:creationId xmlns:a16="http://schemas.microsoft.com/office/drawing/2014/main" id="{CE10ACA5-09D8-4964-8DF9-7831B6961B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2" name="Text Box 205">
          <a:extLst>
            <a:ext uri="{FF2B5EF4-FFF2-40B4-BE49-F238E27FC236}">
              <a16:creationId xmlns:a16="http://schemas.microsoft.com/office/drawing/2014/main" id="{ACD9AB79-63B1-42FA-830D-4D2B85157B1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3" name="Text Box 204">
          <a:extLst>
            <a:ext uri="{FF2B5EF4-FFF2-40B4-BE49-F238E27FC236}">
              <a16:creationId xmlns:a16="http://schemas.microsoft.com/office/drawing/2014/main" id="{14E13246-FDB7-4AA5-AFCC-12AAE1F463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4" name="Text Box 205">
          <a:extLst>
            <a:ext uri="{FF2B5EF4-FFF2-40B4-BE49-F238E27FC236}">
              <a16:creationId xmlns:a16="http://schemas.microsoft.com/office/drawing/2014/main" id="{AC36E828-484D-41F6-80E4-B7ACA597620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5" name="Text Box 204">
          <a:extLst>
            <a:ext uri="{FF2B5EF4-FFF2-40B4-BE49-F238E27FC236}">
              <a16:creationId xmlns:a16="http://schemas.microsoft.com/office/drawing/2014/main" id="{37C95E8A-8ACA-43A3-9965-0191F154F14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6" name="Text Box 205">
          <a:extLst>
            <a:ext uri="{FF2B5EF4-FFF2-40B4-BE49-F238E27FC236}">
              <a16:creationId xmlns:a16="http://schemas.microsoft.com/office/drawing/2014/main" id="{02D1BD12-D261-4F7C-9416-9846646B6B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7" name="Text Box 204">
          <a:extLst>
            <a:ext uri="{FF2B5EF4-FFF2-40B4-BE49-F238E27FC236}">
              <a16:creationId xmlns:a16="http://schemas.microsoft.com/office/drawing/2014/main" id="{E4F6AEDA-97B5-4C8B-BD04-1E280CFA9E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8" name="Text Box 205">
          <a:extLst>
            <a:ext uri="{FF2B5EF4-FFF2-40B4-BE49-F238E27FC236}">
              <a16:creationId xmlns:a16="http://schemas.microsoft.com/office/drawing/2014/main" id="{1E55D43F-B850-481E-818F-B7AE3B3FA35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29" name="Text Box 204">
          <a:extLst>
            <a:ext uri="{FF2B5EF4-FFF2-40B4-BE49-F238E27FC236}">
              <a16:creationId xmlns:a16="http://schemas.microsoft.com/office/drawing/2014/main" id="{D0514691-8BF4-4DFA-AB29-401E963CCC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0" name="Text Box 205">
          <a:extLst>
            <a:ext uri="{FF2B5EF4-FFF2-40B4-BE49-F238E27FC236}">
              <a16:creationId xmlns:a16="http://schemas.microsoft.com/office/drawing/2014/main" id="{C580E6FF-836D-48D4-9455-A18B7CBF18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1" name="Text Box 204">
          <a:extLst>
            <a:ext uri="{FF2B5EF4-FFF2-40B4-BE49-F238E27FC236}">
              <a16:creationId xmlns:a16="http://schemas.microsoft.com/office/drawing/2014/main" id="{E1D73009-3ED6-4322-B687-1D287AB0C8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2" name="Text Box 205">
          <a:extLst>
            <a:ext uri="{FF2B5EF4-FFF2-40B4-BE49-F238E27FC236}">
              <a16:creationId xmlns:a16="http://schemas.microsoft.com/office/drawing/2014/main" id="{6134DE1B-CAEB-4735-BE61-8B685D6CF0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3" name="Text Box 204">
          <a:extLst>
            <a:ext uri="{FF2B5EF4-FFF2-40B4-BE49-F238E27FC236}">
              <a16:creationId xmlns:a16="http://schemas.microsoft.com/office/drawing/2014/main" id="{8669E5CA-8AD1-4644-849B-432DAFA08D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4" name="Text Box 205">
          <a:extLst>
            <a:ext uri="{FF2B5EF4-FFF2-40B4-BE49-F238E27FC236}">
              <a16:creationId xmlns:a16="http://schemas.microsoft.com/office/drawing/2014/main" id="{47339C0C-4A2D-4E4A-9B1B-E6CA74B62F1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5" name="Text Box 204">
          <a:extLst>
            <a:ext uri="{FF2B5EF4-FFF2-40B4-BE49-F238E27FC236}">
              <a16:creationId xmlns:a16="http://schemas.microsoft.com/office/drawing/2014/main" id="{8E74134C-8033-427E-9753-62C0D6C49E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6" name="Text Box 205">
          <a:extLst>
            <a:ext uri="{FF2B5EF4-FFF2-40B4-BE49-F238E27FC236}">
              <a16:creationId xmlns:a16="http://schemas.microsoft.com/office/drawing/2014/main" id="{9490D472-3F12-4770-94DE-571D153A46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7" name="Text Box 204">
          <a:extLst>
            <a:ext uri="{FF2B5EF4-FFF2-40B4-BE49-F238E27FC236}">
              <a16:creationId xmlns:a16="http://schemas.microsoft.com/office/drawing/2014/main" id="{09CB9FED-912E-403E-B1D5-959326C016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8" name="Text Box 205">
          <a:extLst>
            <a:ext uri="{FF2B5EF4-FFF2-40B4-BE49-F238E27FC236}">
              <a16:creationId xmlns:a16="http://schemas.microsoft.com/office/drawing/2014/main" id="{046CF97E-8CCE-4EE2-979F-A02BC28335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39" name="Text Box 204">
          <a:extLst>
            <a:ext uri="{FF2B5EF4-FFF2-40B4-BE49-F238E27FC236}">
              <a16:creationId xmlns:a16="http://schemas.microsoft.com/office/drawing/2014/main" id="{652ABAFB-AA9E-46DC-A8C6-C2201EAD8DF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0" name="Text Box 205">
          <a:extLst>
            <a:ext uri="{FF2B5EF4-FFF2-40B4-BE49-F238E27FC236}">
              <a16:creationId xmlns:a16="http://schemas.microsoft.com/office/drawing/2014/main" id="{866490C5-4771-4649-91D2-DEEBA0FE0D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1" name="Text Box 204">
          <a:extLst>
            <a:ext uri="{FF2B5EF4-FFF2-40B4-BE49-F238E27FC236}">
              <a16:creationId xmlns:a16="http://schemas.microsoft.com/office/drawing/2014/main" id="{DF5BDD45-DCDD-43E9-8BF8-EA9CF5A6B14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2" name="Text Box 205">
          <a:extLst>
            <a:ext uri="{FF2B5EF4-FFF2-40B4-BE49-F238E27FC236}">
              <a16:creationId xmlns:a16="http://schemas.microsoft.com/office/drawing/2014/main" id="{71C92A05-4EC5-4413-BBAE-12EE63B831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3" name="Text Box 204">
          <a:extLst>
            <a:ext uri="{FF2B5EF4-FFF2-40B4-BE49-F238E27FC236}">
              <a16:creationId xmlns:a16="http://schemas.microsoft.com/office/drawing/2014/main" id="{E2DAE1BE-2883-449F-BD66-F81E834CD3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4" name="Text Box 205">
          <a:extLst>
            <a:ext uri="{FF2B5EF4-FFF2-40B4-BE49-F238E27FC236}">
              <a16:creationId xmlns:a16="http://schemas.microsoft.com/office/drawing/2014/main" id="{A21D0BB1-5C66-4D86-B0B2-C8DEDC4D75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5" name="Text Box 204">
          <a:extLst>
            <a:ext uri="{FF2B5EF4-FFF2-40B4-BE49-F238E27FC236}">
              <a16:creationId xmlns:a16="http://schemas.microsoft.com/office/drawing/2014/main" id="{BBFD5335-8CFA-4485-B08A-F058207DA60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6" name="Text Box 205">
          <a:extLst>
            <a:ext uri="{FF2B5EF4-FFF2-40B4-BE49-F238E27FC236}">
              <a16:creationId xmlns:a16="http://schemas.microsoft.com/office/drawing/2014/main" id="{00529373-05F1-4B03-BCA8-1900B7A31F4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7" name="Text Box 204">
          <a:extLst>
            <a:ext uri="{FF2B5EF4-FFF2-40B4-BE49-F238E27FC236}">
              <a16:creationId xmlns:a16="http://schemas.microsoft.com/office/drawing/2014/main" id="{C6A61387-BBD4-4862-8C65-674C3F261D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8" name="Text Box 205">
          <a:extLst>
            <a:ext uri="{FF2B5EF4-FFF2-40B4-BE49-F238E27FC236}">
              <a16:creationId xmlns:a16="http://schemas.microsoft.com/office/drawing/2014/main" id="{09E53FFF-F2DC-4FC3-8580-89ED5324F2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49" name="Text Box 204">
          <a:extLst>
            <a:ext uri="{FF2B5EF4-FFF2-40B4-BE49-F238E27FC236}">
              <a16:creationId xmlns:a16="http://schemas.microsoft.com/office/drawing/2014/main" id="{D97FD0F8-94F7-435C-821A-2A74EFBC19D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0" name="Text Box 205">
          <a:extLst>
            <a:ext uri="{FF2B5EF4-FFF2-40B4-BE49-F238E27FC236}">
              <a16:creationId xmlns:a16="http://schemas.microsoft.com/office/drawing/2014/main" id="{6C8C49B0-5E06-47E8-81BF-F7608D3513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1" name="Text Box 204">
          <a:extLst>
            <a:ext uri="{FF2B5EF4-FFF2-40B4-BE49-F238E27FC236}">
              <a16:creationId xmlns:a16="http://schemas.microsoft.com/office/drawing/2014/main" id="{92A83479-11E8-44E8-AB15-C9B77988CC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2" name="Text Box 205">
          <a:extLst>
            <a:ext uri="{FF2B5EF4-FFF2-40B4-BE49-F238E27FC236}">
              <a16:creationId xmlns:a16="http://schemas.microsoft.com/office/drawing/2014/main" id="{55709633-15A8-40B7-AF49-454577FBB7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3" name="Text Box 204">
          <a:extLst>
            <a:ext uri="{FF2B5EF4-FFF2-40B4-BE49-F238E27FC236}">
              <a16:creationId xmlns:a16="http://schemas.microsoft.com/office/drawing/2014/main" id="{D4158FBB-D3CD-4DA5-8511-D7C5DB16AE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4" name="Text Box 205">
          <a:extLst>
            <a:ext uri="{FF2B5EF4-FFF2-40B4-BE49-F238E27FC236}">
              <a16:creationId xmlns:a16="http://schemas.microsoft.com/office/drawing/2014/main" id="{AFD03E85-7CB7-432A-B421-B5EC05DE402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5" name="Text Box 204">
          <a:extLst>
            <a:ext uri="{FF2B5EF4-FFF2-40B4-BE49-F238E27FC236}">
              <a16:creationId xmlns:a16="http://schemas.microsoft.com/office/drawing/2014/main" id="{B6742E27-922F-4C67-8EEC-71AE847B5D7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6" name="Text Box 205">
          <a:extLst>
            <a:ext uri="{FF2B5EF4-FFF2-40B4-BE49-F238E27FC236}">
              <a16:creationId xmlns:a16="http://schemas.microsoft.com/office/drawing/2014/main" id="{881400B0-15FE-4849-8276-F85C4A8DE9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7" name="Text Box 204">
          <a:extLst>
            <a:ext uri="{FF2B5EF4-FFF2-40B4-BE49-F238E27FC236}">
              <a16:creationId xmlns:a16="http://schemas.microsoft.com/office/drawing/2014/main" id="{02A6146F-C058-4948-B685-FC545D8D3E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8" name="Text Box 205">
          <a:extLst>
            <a:ext uri="{FF2B5EF4-FFF2-40B4-BE49-F238E27FC236}">
              <a16:creationId xmlns:a16="http://schemas.microsoft.com/office/drawing/2014/main" id="{3B327AC1-E038-4945-8638-E0434CCE65C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59" name="Text Box 204">
          <a:extLst>
            <a:ext uri="{FF2B5EF4-FFF2-40B4-BE49-F238E27FC236}">
              <a16:creationId xmlns:a16="http://schemas.microsoft.com/office/drawing/2014/main" id="{4561B970-174E-4115-B02D-C327630571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0" name="Text Box 205">
          <a:extLst>
            <a:ext uri="{FF2B5EF4-FFF2-40B4-BE49-F238E27FC236}">
              <a16:creationId xmlns:a16="http://schemas.microsoft.com/office/drawing/2014/main" id="{A6424037-78C8-4F27-BDC9-D0B64E27C7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1" name="Text Box 204">
          <a:extLst>
            <a:ext uri="{FF2B5EF4-FFF2-40B4-BE49-F238E27FC236}">
              <a16:creationId xmlns:a16="http://schemas.microsoft.com/office/drawing/2014/main" id="{B6C7AE84-46C0-408B-A9DC-9834DD19A45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2" name="Text Box 205">
          <a:extLst>
            <a:ext uri="{FF2B5EF4-FFF2-40B4-BE49-F238E27FC236}">
              <a16:creationId xmlns:a16="http://schemas.microsoft.com/office/drawing/2014/main" id="{D0C1C69D-6C5B-4C59-A23A-92BC98A425A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3" name="Text Box 204">
          <a:extLst>
            <a:ext uri="{FF2B5EF4-FFF2-40B4-BE49-F238E27FC236}">
              <a16:creationId xmlns:a16="http://schemas.microsoft.com/office/drawing/2014/main" id="{D0E1624E-1017-43E4-A565-8E18A74377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4" name="Text Box 205">
          <a:extLst>
            <a:ext uri="{FF2B5EF4-FFF2-40B4-BE49-F238E27FC236}">
              <a16:creationId xmlns:a16="http://schemas.microsoft.com/office/drawing/2014/main" id="{7360E226-BDCF-4E31-9472-1E1D607847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5" name="Text Box 204">
          <a:extLst>
            <a:ext uri="{FF2B5EF4-FFF2-40B4-BE49-F238E27FC236}">
              <a16:creationId xmlns:a16="http://schemas.microsoft.com/office/drawing/2014/main" id="{B87BE533-9649-4738-941C-C5DA9643E4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6" name="Text Box 205">
          <a:extLst>
            <a:ext uri="{FF2B5EF4-FFF2-40B4-BE49-F238E27FC236}">
              <a16:creationId xmlns:a16="http://schemas.microsoft.com/office/drawing/2014/main" id="{C8814024-3B62-4FB3-A3DD-F620382991F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7" name="Text Box 204">
          <a:extLst>
            <a:ext uri="{FF2B5EF4-FFF2-40B4-BE49-F238E27FC236}">
              <a16:creationId xmlns:a16="http://schemas.microsoft.com/office/drawing/2014/main" id="{010A7091-551E-46D6-B95E-2FB0B73A823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8" name="Text Box 205">
          <a:extLst>
            <a:ext uri="{FF2B5EF4-FFF2-40B4-BE49-F238E27FC236}">
              <a16:creationId xmlns:a16="http://schemas.microsoft.com/office/drawing/2014/main" id="{3584AE50-CD84-4ED3-A71D-D90751D88E0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69" name="Text Box 204">
          <a:extLst>
            <a:ext uri="{FF2B5EF4-FFF2-40B4-BE49-F238E27FC236}">
              <a16:creationId xmlns:a16="http://schemas.microsoft.com/office/drawing/2014/main" id="{D45AD6E3-B7F9-4353-AE8B-55AF7EA3E82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0" name="Text Box 205">
          <a:extLst>
            <a:ext uri="{FF2B5EF4-FFF2-40B4-BE49-F238E27FC236}">
              <a16:creationId xmlns:a16="http://schemas.microsoft.com/office/drawing/2014/main" id="{8DA25ECA-F26C-49E6-ADE5-E41D9DD447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1" name="Text Box 204">
          <a:extLst>
            <a:ext uri="{FF2B5EF4-FFF2-40B4-BE49-F238E27FC236}">
              <a16:creationId xmlns:a16="http://schemas.microsoft.com/office/drawing/2014/main" id="{F1A38E00-01D6-453A-82D8-F1E31FC45C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2" name="Text Box 205">
          <a:extLst>
            <a:ext uri="{FF2B5EF4-FFF2-40B4-BE49-F238E27FC236}">
              <a16:creationId xmlns:a16="http://schemas.microsoft.com/office/drawing/2014/main" id="{F2D24EBD-6C07-4FFA-80B6-D4C1861504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3" name="Text Box 204">
          <a:extLst>
            <a:ext uri="{FF2B5EF4-FFF2-40B4-BE49-F238E27FC236}">
              <a16:creationId xmlns:a16="http://schemas.microsoft.com/office/drawing/2014/main" id="{C3900381-2B49-4C3E-A277-E5C47C769C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4" name="Text Box 205">
          <a:extLst>
            <a:ext uri="{FF2B5EF4-FFF2-40B4-BE49-F238E27FC236}">
              <a16:creationId xmlns:a16="http://schemas.microsoft.com/office/drawing/2014/main" id="{D6AA7C76-7FB7-4E83-8F63-707C6C438F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5" name="Text Box 204">
          <a:extLst>
            <a:ext uri="{FF2B5EF4-FFF2-40B4-BE49-F238E27FC236}">
              <a16:creationId xmlns:a16="http://schemas.microsoft.com/office/drawing/2014/main" id="{67108BB7-4394-47B8-AB96-066B693D90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6" name="Text Box 205">
          <a:extLst>
            <a:ext uri="{FF2B5EF4-FFF2-40B4-BE49-F238E27FC236}">
              <a16:creationId xmlns:a16="http://schemas.microsoft.com/office/drawing/2014/main" id="{22B774CB-FD81-4516-85AA-7D6764AC05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7" name="Text Box 204">
          <a:extLst>
            <a:ext uri="{FF2B5EF4-FFF2-40B4-BE49-F238E27FC236}">
              <a16:creationId xmlns:a16="http://schemas.microsoft.com/office/drawing/2014/main" id="{E8966AA0-543E-44DD-AF10-A3B8B75AC7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8" name="Text Box 205">
          <a:extLst>
            <a:ext uri="{FF2B5EF4-FFF2-40B4-BE49-F238E27FC236}">
              <a16:creationId xmlns:a16="http://schemas.microsoft.com/office/drawing/2014/main" id="{BDF56DE5-A9AB-412C-88B9-62DD149E9D2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79" name="Text Box 204">
          <a:extLst>
            <a:ext uri="{FF2B5EF4-FFF2-40B4-BE49-F238E27FC236}">
              <a16:creationId xmlns:a16="http://schemas.microsoft.com/office/drawing/2014/main" id="{773ED55B-95F2-4147-80B9-AB99E45C28B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0" name="Text Box 205">
          <a:extLst>
            <a:ext uri="{FF2B5EF4-FFF2-40B4-BE49-F238E27FC236}">
              <a16:creationId xmlns:a16="http://schemas.microsoft.com/office/drawing/2014/main" id="{6C4E9991-EE6B-4F03-9DC8-6368841F3C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1" name="Text Box 204">
          <a:extLst>
            <a:ext uri="{FF2B5EF4-FFF2-40B4-BE49-F238E27FC236}">
              <a16:creationId xmlns:a16="http://schemas.microsoft.com/office/drawing/2014/main" id="{CBEF74A0-36AB-4E5B-B2D0-7A6D121A63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2" name="Text Box 205">
          <a:extLst>
            <a:ext uri="{FF2B5EF4-FFF2-40B4-BE49-F238E27FC236}">
              <a16:creationId xmlns:a16="http://schemas.microsoft.com/office/drawing/2014/main" id="{8586C412-D669-4930-862E-235609D79B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3" name="Text Box 204">
          <a:extLst>
            <a:ext uri="{FF2B5EF4-FFF2-40B4-BE49-F238E27FC236}">
              <a16:creationId xmlns:a16="http://schemas.microsoft.com/office/drawing/2014/main" id="{CDAF05B1-E3A0-4083-92A0-777A374F4A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4" name="Text Box 205">
          <a:extLst>
            <a:ext uri="{FF2B5EF4-FFF2-40B4-BE49-F238E27FC236}">
              <a16:creationId xmlns:a16="http://schemas.microsoft.com/office/drawing/2014/main" id="{8AE84A5F-4CD6-4225-9670-2FC35B34F67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5" name="Text Box 204">
          <a:extLst>
            <a:ext uri="{FF2B5EF4-FFF2-40B4-BE49-F238E27FC236}">
              <a16:creationId xmlns:a16="http://schemas.microsoft.com/office/drawing/2014/main" id="{C07AE23E-A0A8-49AB-B861-C2773B5AD14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6" name="Text Box 205">
          <a:extLst>
            <a:ext uri="{FF2B5EF4-FFF2-40B4-BE49-F238E27FC236}">
              <a16:creationId xmlns:a16="http://schemas.microsoft.com/office/drawing/2014/main" id="{97F7F917-9040-4040-9B9B-8E2AAB9D94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7" name="Text Box 204">
          <a:extLst>
            <a:ext uri="{FF2B5EF4-FFF2-40B4-BE49-F238E27FC236}">
              <a16:creationId xmlns:a16="http://schemas.microsoft.com/office/drawing/2014/main" id="{A963CC14-AF25-4D55-8D98-9D2BB5A236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8" name="Text Box 205">
          <a:extLst>
            <a:ext uri="{FF2B5EF4-FFF2-40B4-BE49-F238E27FC236}">
              <a16:creationId xmlns:a16="http://schemas.microsoft.com/office/drawing/2014/main" id="{A4139D91-8C37-4FA3-B7A6-15E3F91AB3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89" name="Text Box 204">
          <a:extLst>
            <a:ext uri="{FF2B5EF4-FFF2-40B4-BE49-F238E27FC236}">
              <a16:creationId xmlns:a16="http://schemas.microsoft.com/office/drawing/2014/main" id="{461F86DA-3B25-40EB-AFDF-AA178C8E4C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0" name="Text Box 205">
          <a:extLst>
            <a:ext uri="{FF2B5EF4-FFF2-40B4-BE49-F238E27FC236}">
              <a16:creationId xmlns:a16="http://schemas.microsoft.com/office/drawing/2014/main" id="{E5BA9CF5-6AA2-4CBE-8F6E-C606C1E2ECB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1" name="Text Box 204">
          <a:extLst>
            <a:ext uri="{FF2B5EF4-FFF2-40B4-BE49-F238E27FC236}">
              <a16:creationId xmlns:a16="http://schemas.microsoft.com/office/drawing/2014/main" id="{6D662FB7-AD68-41D2-8836-4DFCA83440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2" name="Text Box 205">
          <a:extLst>
            <a:ext uri="{FF2B5EF4-FFF2-40B4-BE49-F238E27FC236}">
              <a16:creationId xmlns:a16="http://schemas.microsoft.com/office/drawing/2014/main" id="{F37DF878-4F26-436E-A9EF-0DBCCDE7C1A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3" name="Text Box 204">
          <a:extLst>
            <a:ext uri="{FF2B5EF4-FFF2-40B4-BE49-F238E27FC236}">
              <a16:creationId xmlns:a16="http://schemas.microsoft.com/office/drawing/2014/main" id="{4B30D967-DE44-4CFE-BDE4-ED1A388676C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4" name="Text Box 205">
          <a:extLst>
            <a:ext uri="{FF2B5EF4-FFF2-40B4-BE49-F238E27FC236}">
              <a16:creationId xmlns:a16="http://schemas.microsoft.com/office/drawing/2014/main" id="{D7BF24FA-754D-4197-9351-A89277EEED0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5" name="Text Box 204">
          <a:extLst>
            <a:ext uri="{FF2B5EF4-FFF2-40B4-BE49-F238E27FC236}">
              <a16:creationId xmlns:a16="http://schemas.microsoft.com/office/drawing/2014/main" id="{D0CD0FC6-89A1-4121-940D-65929A04A9F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6" name="Text Box 205">
          <a:extLst>
            <a:ext uri="{FF2B5EF4-FFF2-40B4-BE49-F238E27FC236}">
              <a16:creationId xmlns:a16="http://schemas.microsoft.com/office/drawing/2014/main" id="{B7351E25-859B-4265-A9D8-515838A888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7" name="Text Box 204">
          <a:extLst>
            <a:ext uri="{FF2B5EF4-FFF2-40B4-BE49-F238E27FC236}">
              <a16:creationId xmlns:a16="http://schemas.microsoft.com/office/drawing/2014/main" id="{0BA74078-DE0D-4647-9FE4-D00C1381763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8" name="Text Box 205">
          <a:extLst>
            <a:ext uri="{FF2B5EF4-FFF2-40B4-BE49-F238E27FC236}">
              <a16:creationId xmlns:a16="http://schemas.microsoft.com/office/drawing/2014/main" id="{5E35C1DC-73EC-45DB-A601-53E5E4118C0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199" name="Text Box 204">
          <a:extLst>
            <a:ext uri="{FF2B5EF4-FFF2-40B4-BE49-F238E27FC236}">
              <a16:creationId xmlns:a16="http://schemas.microsoft.com/office/drawing/2014/main" id="{1F886190-83F8-4610-8DBF-26C5D7095FC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0" name="Text Box 205">
          <a:extLst>
            <a:ext uri="{FF2B5EF4-FFF2-40B4-BE49-F238E27FC236}">
              <a16:creationId xmlns:a16="http://schemas.microsoft.com/office/drawing/2014/main" id="{DFD06C2E-44CC-47F5-BB2F-B2F5826242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1" name="Text Box 204">
          <a:extLst>
            <a:ext uri="{FF2B5EF4-FFF2-40B4-BE49-F238E27FC236}">
              <a16:creationId xmlns:a16="http://schemas.microsoft.com/office/drawing/2014/main" id="{D9992056-E5A4-4555-852A-5B0823DFDFF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2" name="Text Box 205">
          <a:extLst>
            <a:ext uri="{FF2B5EF4-FFF2-40B4-BE49-F238E27FC236}">
              <a16:creationId xmlns:a16="http://schemas.microsoft.com/office/drawing/2014/main" id="{E6581F6B-9ABC-4A13-90D5-30325AA14E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3" name="Text Box 204">
          <a:extLst>
            <a:ext uri="{FF2B5EF4-FFF2-40B4-BE49-F238E27FC236}">
              <a16:creationId xmlns:a16="http://schemas.microsoft.com/office/drawing/2014/main" id="{8FEB0ACA-A218-4E9C-BD1E-2B727CCCE1A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4" name="Text Box 205">
          <a:extLst>
            <a:ext uri="{FF2B5EF4-FFF2-40B4-BE49-F238E27FC236}">
              <a16:creationId xmlns:a16="http://schemas.microsoft.com/office/drawing/2014/main" id="{0BA51791-FC24-4363-8CB6-62DC630955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5" name="Text Box 204">
          <a:extLst>
            <a:ext uri="{FF2B5EF4-FFF2-40B4-BE49-F238E27FC236}">
              <a16:creationId xmlns:a16="http://schemas.microsoft.com/office/drawing/2014/main" id="{5FEE525A-E400-48EE-80DA-5B76F4895A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6" name="Text Box 205">
          <a:extLst>
            <a:ext uri="{FF2B5EF4-FFF2-40B4-BE49-F238E27FC236}">
              <a16:creationId xmlns:a16="http://schemas.microsoft.com/office/drawing/2014/main" id="{6DD8A214-9DDD-4E17-B736-995370AAD5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7" name="Text Box 204">
          <a:extLst>
            <a:ext uri="{FF2B5EF4-FFF2-40B4-BE49-F238E27FC236}">
              <a16:creationId xmlns:a16="http://schemas.microsoft.com/office/drawing/2014/main" id="{E0B35848-8B43-4191-A0C8-2D72B493E5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8" name="Text Box 205">
          <a:extLst>
            <a:ext uri="{FF2B5EF4-FFF2-40B4-BE49-F238E27FC236}">
              <a16:creationId xmlns:a16="http://schemas.microsoft.com/office/drawing/2014/main" id="{ED991D56-3EEF-4879-BE85-B539242C54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09" name="Text Box 204">
          <a:extLst>
            <a:ext uri="{FF2B5EF4-FFF2-40B4-BE49-F238E27FC236}">
              <a16:creationId xmlns:a16="http://schemas.microsoft.com/office/drawing/2014/main" id="{3D10EDDD-B878-496F-A12E-12CBFB82F7C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0" name="Text Box 205">
          <a:extLst>
            <a:ext uri="{FF2B5EF4-FFF2-40B4-BE49-F238E27FC236}">
              <a16:creationId xmlns:a16="http://schemas.microsoft.com/office/drawing/2014/main" id="{406CFF41-A516-48DB-B0C8-7387244CF8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1" name="Text Box 204">
          <a:extLst>
            <a:ext uri="{FF2B5EF4-FFF2-40B4-BE49-F238E27FC236}">
              <a16:creationId xmlns:a16="http://schemas.microsoft.com/office/drawing/2014/main" id="{024B1AE3-6EE2-4A6C-B85A-98C0F4EEC0D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2" name="Text Box 205">
          <a:extLst>
            <a:ext uri="{FF2B5EF4-FFF2-40B4-BE49-F238E27FC236}">
              <a16:creationId xmlns:a16="http://schemas.microsoft.com/office/drawing/2014/main" id="{1D2EEF89-46AA-458A-80E8-336C4F6ABB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3" name="Text Box 204">
          <a:extLst>
            <a:ext uri="{FF2B5EF4-FFF2-40B4-BE49-F238E27FC236}">
              <a16:creationId xmlns:a16="http://schemas.microsoft.com/office/drawing/2014/main" id="{9F24EC50-7396-4EEA-8516-FAC1A214D3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4" name="Text Box 205">
          <a:extLst>
            <a:ext uri="{FF2B5EF4-FFF2-40B4-BE49-F238E27FC236}">
              <a16:creationId xmlns:a16="http://schemas.microsoft.com/office/drawing/2014/main" id="{D784424E-1CE4-44C4-91AB-9C869CEC7FE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5" name="Text Box 204">
          <a:extLst>
            <a:ext uri="{FF2B5EF4-FFF2-40B4-BE49-F238E27FC236}">
              <a16:creationId xmlns:a16="http://schemas.microsoft.com/office/drawing/2014/main" id="{1C739D0B-A965-4A03-9FC4-9F70BAFDBF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6" name="Text Box 205">
          <a:extLst>
            <a:ext uri="{FF2B5EF4-FFF2-40B4-BE49-F238E27FC236}">
              <a16:creationId xmlns:a16="http://schemas.microsoft.com/office/drawing/2014/main" id="{7615D7FF-2190-4D46-B16F-9328DAAEA4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7" name="Text Box 204">
          <a:extLst>
            <a:ext uri="{FF2B5EF4-FFF2-40B4-BE49-F238E27FC236}">
              <a16:creationId xmlns:a16="http://schemas.microsoft.com/office/drawing/2014/main" id="{96DA4998-ECFE-4390-874A-6482210E3F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8" name="Text Box 205">
          <a:extLst>
            <a:ext uri="{FF2B5EF4-FFF2-40B4-BE49-F238E27FC236}">
              <a16:creationId xmlns:a16="http://schemas.microsoft.com/office/drawing/2014/main" id="{773E146C-1E98-417F-8E75-3EAC2F82743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19" name="Text Box 204">
          <a:extLst>
            <a:ext uri="{FF2B5EF4-FFF2-40B4-BE49-F238E27FC236}">
              <a16:creationId xmlns:a16="http://schemas.microsoft.com/office/drawing/2014/main" id="{B2D8D50C-4F08-41DA-A4C4-7EBD574F199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0" name="Text Box 205">
          <a:extLst>
            <a:ext uri="{FF2B5EF4-FFF2-40B4-BE49-F238E27FC236}">
              <a16:creationId xmlns:a16="http://schemas.microsoft.com/office/drawing/2014/main" id="{2A8FBBB5-DB65-42E5-8594-7D78BDC198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1" name="Text Box 204">
          <a:extLst>
            <a:ext uri="{FF2B5EF4-FFF2-40B4-BE49-F238E27FC236}">
              <a16:creationId xmlns:a16="http://schemas.microsoft.com/office/drawing/2014/main" id="{58A4E1B7-698C-4E8A-A082-093ACB32256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2" name="Text Box 205">
          <a:extLst>
            <a:ext uri="{FF2B5EF4-FFF2-40B4-BE49-F238E27FC236}">
              <a16:creationId xmlns:a16="http://schemas.microsoft.com/office/drawing/2014/main" id="{FF550248-26A9-472F-ADAD-45C5ABA155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3" name="Text Box 204">
          <a:extLst>
            <a:ext uri="{FF2B5EF4-FFF2-40B4-BE49-F238E27FC236}">
              <a16:creationId xmlns:a16="http://schemas.microsoft.com/office/drawing/2014/main" id="{03B947F4-37E0-41C5-938D-0534EE79F7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4" name="Text Box 205">
          <a:extLst>
            <a:ext uri="{FF2B5EF4-FFF2-40B4-BE49-F238E27FC236}">
              <a16:creationId xmlns:a16="http://schemas.microsoft.com/office/drawing/2014/main" id="{6B4EB46A-AE62-4211-B312-3439468F259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5" name="Text Box 204">
          <a:extLst>
            <a:ext uri="{FF2B5EF4-FFF2-40B4-BE49-F238E27FC236}">
              <a16:creationId xmlns:a16="http://schemas.microsoft.com/office/drawing/2014/main" id="{F085395E-33F8-4B6B-8E98-59F2932644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6" name="Text Box 205">
          <a:extLst>
            <a:ext uri="{FF2B5EF4-FFF2-40B4-BE49-F238E27FC236}">
              <a16:creationId xmlns:a16="http://schemas.microsoft.com/office/drawing/2014/main" id="{A8545EF7-AE49-415A-8BA3-F1946F7B3F3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7" name="Text Box 204">
          <a:extLst>
            <a:ext uri="{FF2B5EF4-FFF2-40B4-BE49-F238E27FC236}">
              <a16:creationId xmlns:a16="http://schemas.microsoft.com/office/drawing/2014/main" id="{DB82DBA8-B851-4675-B6FC-F198F110A5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8" name="Text Box 205">
          <a:extLst>
            <a:ext uri="{FF2B5EF4-FFF2-40B4-BE49-F238E27FC236}">
              <a16:creationId xmlns:a16="http://schemas.microsoft.com/office/drawing/2014/main" id="{E9216BC8-BAB5-406C-95B7-48DB88F40D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29" name="Text Box 204">
          <a:extLst>
            <a:ext uri="{FF2B5EF4-FFF2-40B4-BE49-F238E27FC236}">
              <a16:creationId xmlns:a16="http://schemas.microsoft.com/office/drawing/2014/main" id="{016BA924-484D-4CBA-81F1-5988F910E24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0" name="Text Box 205">
          <a:extLst>
            <a:ext uri="{FF2B5EF4-FFF2-40B4-BE49-F238E27FC236}">
              <a16:creationId xmlns:a16="http://schemas.microsoft.com/office/drawing/2014/main" id="{ECA05630-ADE8-4657-9AF9-A41F9E8532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1" name="Text Box 204">
          <a:extLst>
            <a:ext uri="{FF2B5EF4-FFF2-40B4-BE49-F238E27FC236}">
              <a16:creationId xmlns:a16="http://schemas.microsoft.com/office/drawing/2014/main" id="{01411D65-933C-48C8-B15F-F2D40A5C54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2" name="Text Box 205">
          <a:extLst>
            <a:ext uri="{FF2B5EF4-FFF2-40B4-BE49-F238E27FC236}">
              <a16:creationId xmlns:a16="http://schemas.microsoft.com/office/drawing/2014/main" id="{DF2B6CAD-99A6-42B9-934E-5FB7BF4A82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3" name="Text Box 204">
          <a:extLst>
            <a:ext uri="{FF2B5EF4-FFF2-40B4-BE49-F238E27FC236}">
              <a16:creationId xmlns:a16="http://schemas.microsoft.com/office/drawing/2014/main" id="{C30145D1-2E2B-43A2-8AB9-1F5E159A717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4" name="Text Box 205">
          <a:extLst>
            <a:ext uri="{FF2B5EF4-FFF2-40B4-BE49-F238E27FC236}">
              <a16:creationId xmlns:a16="http://schemas.microsoft.com/office/drawing/2014/main" id="{FBFB1C3D-3211-4626-B2AE-55A76FC86D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5" name="Text Box 204">
          <a:extLst>
            <a:ext uri="{FF2B5EF4-FFF2-40B4-BE49-F238E27FC236}">
              <a16:creationId xmlns:a16="http://schemas.microsoft.com/office/drawing/2014/main" id="{7A7FF971-AB4D-4900-B22D-1DE2E53A1C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6" name="Text Box 205">
          <a:extLst>
            <a:ext uri="{FF2B5EF4-FFF2-40B4-BE49-F238E27FC236}">
              <a16:creationId xmlns:a16="http://schemas.microsoft.com/office/drawing/2014/main" id="{ED772156-04AA-4C42-B28E-3461EC624A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7" name="Text Box 204">
          <a:extLst>
            <a:ext uri="{FF2B5EF4-FFF2-40B4-BE49-F238E27FC236}">
              <a16:creationId xmlns:a16="http://schemas.microsoft.com/office/drawing/2014/main" id="{FD758408-9080-4E6A-9888-0DAF130C3CC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8" name="Text Box 205">
          <a:extLst>
            <a:ext uri="{FF2B5EF4-FFF2-40B4-BE49-F238E27FC236}">
              <a16:creationId xmlns:a16="http://schemas.microsoft.com/office/drawing/2014/main" id="{346B235F-A1AB-45D2-A361-A902132F06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39" name="Text Box 204">
          <a:extLst>
            <a:ext uri="{FF2B5EF4-FFF2-40B4-BE49-F238E27FC236}">
              <a16:creationId xmlns:a16="http://schemas.microsoft.com/office/drawing/2014/main" id="{31C42A29-8F8F-4D05-96B9-1628F9F75AC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0" name="Text Box 205">
          <a:extLst>
            <a:ext uri="{FF2B5EF4-FFF2-40B4-BE49-F238E27FC236}">
              <a16:creationId xmlns:a16="http://schemas.microsoft.com/office/drawing/2014/main" id="{A64D5B2B-8687-4C26-8F5B-F24503BF5A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1" name="Text Box 204">
          <a:extLst>
            <a:ext uri="{FF2B5EF4-FFF2-40B4-BE49-F238E27FC236}">
              <a16:creationId xmlns:a16="http://schemas.microsoft.com/office/drawing/2014/main" id="{3AA10E07-87D6-4308-9FFD-EF25757F19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2" name="Text Box 205">
          <a:extLst>
            <a:ext uri="{FF2B5EF4-FFF2-40B4-BE49-F238E27FC236}">
              <a16:creationId xmlns:a16="http://schemas.microsoft.com/office/drawing/2014/main" id="{E1722438-686A-4CC1-8AB4-B711069D397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3" name="Text Box 204">
          <a:extLst>
            <a:ext uri="{FF2B5EF4-FFF2-40B4-BE49-F238E27FC236}">
              <a16:creationId xmlns:a16="http://schemas.microsoft.com/office/drawing/2014/main" id="{171DD231-5542-4BF5-B0A0-8583FA5F42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4" name="Text Box 205">
          <a:extLst>
            <a:ext uri="{FF2B5EF4-FFF2-40B4-BE49-F238E27FC236}">
              <a16:creationId xmlns:a16="http://schemas.microsoft.com/office/drawing/2014/main" id="{923A9D64-7851-426E-8391-E2D0E8FEC9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5" name="Text Box 204">
          <a:extLst>
            <a:ext uri="{FF2B5EF4-FFF2-40B4-BE49-F238E27FC236}">
              <a16:creationId xmlns:a16="http://schemas.microsoft.com/office/drawing/2014/main" id="{1BFCEF16-0309-48BE-8118-D35ABFF5E6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6" name="Text Box 205">
          <a:extLst>
            <a:ext uri="{FF2B5EF4-FFF2-40B4-BE49-F238E27FC236}">
              <a16:creationId xmlns:a16="http://schemas.microsoft.com/office/drawing/2014/main" id="{79CD729B-29E1-4862-88C1-33F7EE657F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7" name="Text Box 204">
          <a:extLst>
            <a:ext uri="{FF2B5EF4-FFF2-40B4-BE49-F238E27FC236}">
              <a16:creationId xmlns:a16="http://schemas.microsoft.com/office/drawing/2014/main" id="{F7BCADDA-D83F-49D9-A81F-F33FA63B82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8" name="Text Box 205">
          <a:extLst>
            <a:ext uri="{FF2B5EF4-FFF2-40B4-BE49-F238E27FC236}">
              <a16:creationId xmlns:a16="http://schemas.microsoft.com/office/drawing/2014/main" id="{4B31EADC-68F8-478E-9AC5-051FCDE999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49" name="Text Box 204">
          <a:extLst>
            <a:ext uri="{FF2B5EF4-FFF2-40B4-BE49-F238E27FC236}">
              <a16:creationId xmlns:a16="http://schemas.microsoft.com/office/drawing/2014/main" id="{A4378D3E-1EE7-4AE6-BF93-9F5866C366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0" name="Text Box 205">
          <a:extLst>
            <a:ext uri="{FF2B5EF4-FFF2-40B4-BE49-F238E27FC236}">
              <a16:creationId xmlns:a16="http://schemas.microsoft.com/office/drawing/2014/main" id="{5D760D3E-DBE2-488B-863E-EF4C0902AE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1" name="Text Box 204">
          <a:extLst>
            <a:ext uri="{FF2B5EF4-FFF2-40B4-BE49-F238E27FC236}">
              <a16:creationId xmlns:a16="http://schemas.microsoft.com/office/drawing/2014/main" id="{2ED314A8-E6D6-4681-B9BB-0FFF4EA0469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2" name="Text Box 205">
          <a:extLst>
            <a:ext uri="{FF2B5EF4-FFF2-40B4-BE49-F238E27FC236}">
              <a16:creationId xmlns:a16="http://schemas.microsoft.com/office/drawing/2014/main" id="{CACD70F1-BC39-44BA-B1CC-9631ACED04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3" name="Text Box 204">
          <a:extLst>
            <a:ext uri="{FF2B5EF4-FFF2-40B4-BE49-F238E27FC236}">
              <a16:creationId xmlns:a16="http://schemas.microsoft.com/office/drawing/2014/main" id="{32B6544D-153B-4BD1-AF40-5CE276BBCA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4" name="Text Box 205">
          <a:extLst>
            <a:ext uri="{FF2B5EF4-FFF2-40B4-BE49-F238E27FC236}">
              <a16:creationId xmlns:a16="http://schemas.microsoft.com/office/drawing/2014/main" id="{2AE3C160-3A2E-4331-B6A7-1E83C309E38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5" name="Text Box 204">
          <a:extLst>
            <a:ext uri="{FF2B5EF4-FFF2-40B4-BE49-F238E27FC236}">
              <a16:creationId xmlns:a16="http://schemas.microsoft.com/office/drawing/2014/main" id="{0E8AC271-C391-4599-B6F5-04CC2F4059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6" name="Text Box 205">
          <a:extLst>
            <a:ext uri="{FF2B5EF4-FFF2-40B4-BE49-F238E27FC236}">
              <a16:creationId xmlns:a16="http://schemas.microsoft.com/office/drawing/2014/main" id="{58421079-32D8-4FB5-A0FB-8E85E8ECAD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7" name="Text Box 204">
          <a:extLst>
            <a:ext uri="{FF2B5EF4-FFF2-40B4-BE49-F238E27FC236}">
              <a16:creationId xmlns:a16="http://schemas.microsoft.com/office/drawing/2014/main" id="{1330D5B9-4155-41F9-8E90-9BEAB484C1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8" name="Text Box 205">
          <a:extLst>
            <a:ext uri="{FF2B5EF4-FFF2-40B4-BE49-F238E27FC236}">
              <a16:creationId xmlns:a16="http://schemas.microsoft.com/office/drawing/2014/main" id="{5ED44CF9-01DB-4770-B507-F726655C98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59" name="Text Box 204">
          <a:extLst>
            <a:ext uri="{FF2B5EF4-FFF2-40B4-BE49-F238E27FC236}">
              <a16:creationId xmlns:a16="http://schemas.microsoft.com/office/drawing/2014/main" id="{548E176D-B2C6-45FA-8251-4B3E46ACC4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0" name="Text Box 205">
          <a:extLst>
            <a:ext uri="{FF2B5EF4-FFF2-40B4-BE49-F238E27FC236}">
              <a16:creationId xmlns:a16="http://schemas.microsoft.com/office/drawing/2014/main" id="{DAB803AC-BDE7-423B-9461-E4F90B6194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1" name="Text Box 204">
          <a:extLst>
            <a:ext uri="{FF2B5EF4-FFF2-40B4-BE49-F238E27FC236}">
              <a16:creationId xmlns:a16="http://schemas.microsoft.com/office/drawing/2014/main" id="{84D6A0C6-EEC9-439B-A126-7EBEB2439D4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2" name="Text Box 205">
          <a:extLst>
            <a:ext uri="{FF2B5EF4-FFF2-40B4-BE49-F238E27FC236}">
              <a16:creationId xmlns:a16="http://schemas.microsoft.com/office/drawing/2014/main" id="{B34E455E-4CA3-4ADD-9DC7-7A2CB06A63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3" name="Text Box 204">
          <a:extLst>
            <a:ext uri="{FF2B5EF4-FFF2-40B4-BE49-F238E27FC236}">
              <a16:creationId xmlns:a16="http://schemas.microsoft.com/office/drawing/2014/main" id="{C70D350A-83DB-4E92-844A-12EEC3BD20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4" name="Text Box 205">
          <a:extLst>
            <a:ext uri="{FF2B5EF4-FFF2-40B4-BE49-F238E27FC236}">
              <a16:creationId xmlns:a16="http://schemas.microsoft.com/office/drawing/2014/main" id="{293FA1C2-A81A-42E6-A03B-1405FA6E3A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5" name="Text Box 204">
          <a:extLst>
            <a:ext uri="{FF2B5EF4-FFF2-40B4-BE49-F238E27FC236}">
              <a16:creationId xmlns:a16="http://schemas.microsoft.com/office/drawing/2014/main" id="{F737D73C-E05D-4C1E-8AF1-1021F644EC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6" name="Text Box 205">
          <a:extLst>
            <a:ext uri="{FF2B5EF4-FFF2-40B4-BE49-F238E27FC236}">
              <a16:creationId xmlns:a16="http://schemas.microsoft.com/office/drawing/2014/main" id="{5C6B35E0-5B08-4B2A-A012-4C4F11992E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7" name="Text Box 204">
          <a:extLst>
            <a:ext uri="{FF2B5EF4-FFF2-40B4-BE49-F238E27FC236}">
              <a16:creationId xmlns:a16="http://schemas.microsoft.com/office/drawing/2014/main" id="{3BE841B7-06F8-4EA2-A862-C486298625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8" name="Text Box 205">
          <a:extLst>
            <a:ext uri="{FF2B5EF4-FFF2-40B4-BE49-F238E27FC236}">
              <a16:creationId xmlns:a16="http://schemas.microsoft.com/office/drawing/2014/main" id="{8C62F556-76E0-4526-8FF6-FAD46949396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69" name="Text Box 204">
          <a:extLst>
            <a:ext uri="{FF2B5EF4-FFF2-40B4-BE49-F238E27FC236}">
              <a16:creationId xmlns:a16="http://schemas.microsoft.com/office/drawing/2014/main" id="{C708FEB6-2E8D-4AF8-A0A6-DFBDFF9D15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0" name="Text Box 205">
          <a:extLst>
            <a:ext uri="{FF2B5EF4-FFF2-40B4-BE49-F238E27FC236}">
              <a16:creationId xmlns:a16="http://schemas.microsoft.com/office/drawing/2014/main" id="{AE57B41D-C0B4-421E-AFEA-22706AE3B49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1" name="Text Box 204">
          <a:extLst>
            <a:ext uri="{FF2B5EF4-FFF2-40B4-BE49-F238E27FC236}">
              <a16:creationId xmlns:a16="http://schemas.microsoft.com/office/drawing/2014/main" id="{D7BBDA73-3C1D-4CE2-8895-60C27AEBFFB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2" name="Text Box 205">
          <a:extLst>
            <a:ext uri="{FF2B5EF4-FFF2-40B4-BE49-F238E27FC236}">
              <a16:creationId xmlns:a16="http://schemas.microsoft.com/office/drawing/2014/main" id="{4896046F-E25E-453B-A476-4C45160E26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3" name="Text Box 204">
          <a:extLst>
            <a:ext uri="{FF2B5EF4-FFF2-40B4-BE49-F238E27FC236}">
              <a16:creationId xmlns:a16="http://schemas.microsoft.com/office/drawing/2014/main" id="{4A485805-5761-4CBA-95F9-4D13BC3B016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4" name="Text Box 205">
          <a:extLst>
            <a:ext uri="{FF2B5EF4-FFF2-40B4-BE49-F238E27FC236}">
              <a16:creationId xmlns:a16="http://schemas.microsoft.com/office/drawing/2014/main" id="{2A1E23A8-DD20-4E33-A248-543230A1B0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5" name="Text Box 204">
          <a:extLst>
            <a:ext uri="{FF2B5EF4-FFF2-40B4-BE49-F238E27FC236}">
              <a16:creationId xmlns:a16="http://schemas.microsoft.com/office/drawing/2014/main" id="{03516814-CB0E-45C3-A9C5-A6F4AC607F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6" name="Text Box 205">
          <a:extLst>
            <a:ext uri="{FF2B5EF4-FFF2-40B4-BE49-F238E27FC236}">
              <a16:creationId xmlns:a16="http://schemas.microsoft.com/office/drawing/2014/main" id="{B9D3481F-3834-4E3A-BB9D-F5F3C9964F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7" name="Text Box 204">
          <a:extLst>
            <a:ext uri="{FF2B5EF4-FFF2-40B4-BE49-F238E27FC236}">
              <a16:creationId xmlns:a16="http://schemas.microsoft.com/office/drawing/2014/main" id="{E55798E2-025C-4ABB-AC57-C77E0ACFA8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8" name="Text Box 205">
          <a:extLst>
            <a:ext uri="{FF2B5EF4-FFF2-40B4-BE49-F238E27FC236}">
              <a16:creationId xmlns:a16="http://schemas.microsoft.com/office/drawing/2014/main" id="{929C0475-B14D-4EDF-9AF0-6796818BE8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79" name="Text Box 204">
          <a:extLst>
            <a:ext uri="{FF2B5EF4-FFF2-40B4-BE49-F238E27FC236}">
              <a16:creationId xmlns:a16="http://schemas.microsoft.com/office/drawing/2014/main" id="{44DD61A3-130D-4C87-AF21-9BCFB63A9F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0" name="Text Box 205">
          <a:extLst>
            <a:ext uri="{FF2B5EF4-FFF2-40B4-BE49-F238E27FC236}">
              <a16:creationId xmlns:a16="http://schemas.microsoft.com/office/drawing/2014/main" id="{E0755313-4B10-4859-A36F-D50404C999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1" name="Text Box 204">
          <a:extLst>
            <a:ext uri="{FF2B5EF4-FFF2-40B4-BE49-F238E27FC236}">
              <a16:creationId xmlns:a16="http://schemas.microsoft.com/office/drawing/2014/main" id="{E0218EB2-D527-462A-BA2B-9B39B46FCC9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2" name="Text Box 205">
          <a:extLst>
            <a:ext uri="{FF2B5EF4-FFF2-40B4-BE49-F238E27FC236}">
              <a16:creationId xmlns:a16="http://schemas.microsoft.com/office/drawing/2014/main" id="{AFC7D850-CDA8-4EAE-8D66-5CFD59EFBD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3" name="Text Box 204">
          <a:extLst>
            <a:ext uri="{FF2B5EF4-FFF2-40B4-BE49-F238E27FC236}">
              <a16:creationId xmlns:a16="http://schemas.microsoft.com/office/drawing/2014/main" id="{AA21B9AA-82B2-4DD8-8A58-D2951120D7C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4" name="Text Box 205">
          <a:extLst>
            <a:ext uri="{FF2B5EF4-FFF2-40B4-BE49-F238E27FC236}">
              <a16:creationId xmlns:a16="http://schemas.microsoft.com/office/drawing/2014/main" id="{C0CFF464-4883-4387-BFB7-ED3E72124F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5" name="Text Box 204">
          <a:extLst>
            <a:ext uri="{FF2B5EF4-FFF2-40B4-BE49-F238E27FC236}">
              <a16:creationId xmlns:a16="http://schemas.microsoft.com/office/drawing/2014/main" id="{3BAF9177-B0C8-4D41-9B76-BDB649CE68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6" name="Text Box 205">
          <a:extLst>
            <a:ext uri="{FF2B5EF4-FFF2-40B4-BE49-F238E27FC236}">
              <a16:creationId xmlns:a16="http://schemas.microsoft.com/office/drawing/2014/main" id="{AA36541F-70DF-4E12-A51C-DC0F642F63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7" name="Text Box 204">
          <a:extLst>
            <a:ext uri="{FF2B5EF4-FFF2-40B4-BE49-F238E27FC236}">
              <a16:creationId xmlns:a16="http://schemas.microsoft.com/office/drawing/2014/main" id="{8BA22255-128F-4595-941F-B237D52411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8" name="Text Box 205">
          <a:extLst>
            <a:ext uri="{FF2B5EF4-FFF2-40B4-BE49-F238E27FC236}">
              <a16:creationId xmlns:a16="http://schemas.microsoft.com/office/drawing/2014/main" id="{77AC44DF-E9FA-4C07-856C-A1332C9B7A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89" name="Text Box 204">
          <a:extLst>
            <a:ext uri="{FF2B5EF4-FFF2-40B4-BE49-F238E27FC236}">
              <a16:creationId xmlns:a16="http://schemas.microsoft.com/office/drawing/2014/main" id="{F78B6E46-F85F-4D53-A42E-0B27195FD0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0" name="Text Box 205">
          <a:extLst>
            <a:ext uri="{FF2B5EF4-FFF2-40B4-BE49-F238E27FC236}">
              <a16:creationId xmlns:a16="http://schemas.microsoft.com/office/drawing/2014/main" id="{AF91D9FF-A43E-4DB3-82CE-FB2322D921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1" name="Text Box 204">
          <a:extLst>
            <a:ext uri="{FF2B5EF4-FFF2-40B4-BE49-F238E27FC236}">
              <a16:creationId xmlns:a16="http://schemas.microsoft.com/office/drawing/2014/main" id="{BFE04CB2-41C5-47F5-B318-FA9AF3714FF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2" name="Text Box 205">
          <a:extLst>
            <a:ext uri="{FF2B5EF4-FFF2-40B4-BE49-F238E27FC236}">
              <a16:creationId xmlns:a16="http://schemas.microsoft.com/office/drawing/2014/main" id="{D1C40A77-ABD9-42DC-8091-9D4F42E5BD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3" name="Text Box 204">
          <a:extLst>
            <a:ext uri="{FF2B5EF4-FFF2-40B4-BE49-F238E27FC236}">
              <a16:creationId xmlns:a16="http://schemas.microsoft.com/office/drawing/2014/main" id="{6BC4E70A-457D-4D1D-861D-FC72F4FD68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4" name="Text Box 205">
          <a:extLst>
            <a:ext uri="{FF2B5EF4-FFF2-40B4-BE49-F238E27FC236}">
              <a16:creationId xmlns:a16="http://schemas.microsoft.com/office/drawing/2014/main" id="{85A5AAC7-E9FE-453F-BC4C-8916E9D246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5" name="Text Box 204">
          <a:extLst>
            <a:ext uri="{FF2B5EF4-FFF2-40B4-BE49-F238E27FC236}">
              <a16:creationId xmlns:a16="http://schemas.microsoft.com/office/drawing/2014/main" id="{11751DCA-DE64-4DE7-8A09-6ACA6A379D7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6" name="Text Box 205">
          <a:extLst>
            <a:ext uri="{FF2B5EF4-FFF2-40B4-BE49-F238E27FC236}">
              <a16:creationId xmlns:a16="http://schemas.microsoft.com/office/drawing/2014/main" id="{D8D629E0-C5E1-4982-A02F-4A2A5B23A5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7" name="Text Box 204">
          <a:extLst>
            <a:ext uri="{FF2B5EF4-FFF2-40B4-BE49-F238E27FC236}">
              <a16:creationId xmlns:a16="http://schemas.microsoft.com/office/drawing/2014/main" id="{94AF50A2-6AC1-4539-BCE6-07A39C1D90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8" name="Text Box 205">
          <a:extLst>
            <a:ext uri="{FF2B5EF4-FFF2-40B4-BE49-F238E27FC236}">
              <a16:creationId xmlns:a16="http://schemas.microsoft.com/office/drawing/2014/main" id="{7E08979E-151E-477A-B91C-956D8E0108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299" name="Text Box 204">
          <a:extLst>
            <a:ext uri="{FF2B5EF4-FFF2-40B4-BE49-F238E27FC236}">
              <a16:creationId xmlns:a16="http://schemas.microsoft.com/office/drawing/2014/main" id="{67E62546-82C3-4877-90E8-95FB4A52FB5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0" name="Text Box 205">
          <a:extLst>
            <a:ext uri="{FF2B5EF4-FFF2-40B4-BE49-F238E27FC236}">
              <a16:creationId xmlns:a16="http://schemas.microsoft.com/office/drawing/2014/main" id="{A656A875-4C71-4E4C-ABED-256D8743D15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1" name="Text Box 204">
          <a:extLst>
            <a:ext uri="{FF2B5EF4-FFF2-40B4-BE49-F238E27FC236}">
              <a16:creationId xmlns:a16="http://schemas.microsoft.com/office/drawing/2014/main" id="{B1DC0DC7-0E9C-4260-BBE6-5A8266EF5B8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2" name="Text Box 205">
          <a:extLst>
            <a:ext uri="{FF2B5EF4-FFF2-40B4-BE49-F238E27FC236}">
              <a16:creationId xmlns:a16="http://schemas.microsoft.com/office/drawing/2014/main" id="{529CDDA2-2FEE-45C2-BC13-70A295D3BE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3" name="Text Box 204">
          <a:extLst>
            <a:ext uri="{FF2B5EF4-FFF2-40B4-BE49-F238E27FC236}">
              <a16:creationId xmlns:a16="http://schemas.microsoft.com/office/drawing/2014/main" id="{FE0772F6-26A6-4F90-8FB0-E69BE361E5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4" name="Text Box 205">
          <a:extLst>
            <a:ext uri="{FF2B5EF4-FFF2-40B4-BE49-F238E27FC236}">
              <a16:creationId xmlns:a16="http://schemas.microsoft.com/office/drawing/2014/main" id="{C323C0BF-4661-4DF8-8066-490DBE1F45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5" name="Text Box 204">
          <a:extLst>
            <a:ext uri="{FF2B5EF4-FFF2-40B4-BE49-F238E27FC236}">
              <a16:creationId xmlns:a16="http://schemas.microsoft.com/office/drawing/2014/main" id="{E8BB9FDF-B520-44DD-85BC-4C42009E51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6" name="Text Box 205">
          <a:extLst>
            <a:ext uri="{FF2B5EF4-FFF2-40B4-BE49-F238E27FC236}">
              <a16:creationId xmlns:a16="http://schemas.microsoft.com/office/drawing/2014/main" id="{C7179822-0BA2-4E23-94E4-5851B59C40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7" name="Text Box 204">
          <a:extLst>
            <a:ext uri="{FF2B5EF4-FFF2-40B4-BE49-F238E27FC236}">
              <a16:creationId xmlns:a16="http://schemas.microsoft.com/office/drawing/2014/main" id="{60EA42C9-0352-425C-B63A-831716D4BF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8" name="Text Box 205">
          <a:extLst>
            <a:ext uri="{FF2B5EF4-FFF2-40B4-BE49-F238E27FC236}">
              <a16:creationId xmlns:a16="http://schemas.microsoft.com/office/drawing/2014/main" id="{CC1813CB-FCD2-4D3E-9C4A-4188BB07928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09" name="Text Box 204">
          <a:extLst>
            <a:ext uri="{FF2B5EF4-FFF2-40B4-BE49-F238E27FC236}">
              <a16:creationId xmlns:a16="http://schemas.microsoft.com/office/drawing/2014/main" id="{AF354A48-7818-4E42-9F80-E6FD48736F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0" name="Text Box 205">
          <a:extLst>
            <a:ext uri="{FF2B5EF4-FFF2-40B4-BE49-F238E27FC236}">
              <a16:creationId xmlns:a16="http://schemas.microsoft.com/office/drawing/2014/main" id="{97C1363A-016E-4C0F-8388-62972286ED5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1" name="Text Box 204">
          <a:extLst>
            <a:ext uri="{FF2B5EF4-FFF2-40B4-BE49-F238E27FC236}">
              <a16:creationId xmlns:a16="http://schemas.microsoft.com/office/drawing/2014/main" id="{171D8D8F-62AC-4303-8B6A-5D9BC15626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2" name="Text Box 205">
          <a:extLst>
            <a:ext uri="{FF2B5EF4-FFF2-40B4-BE49-F238E27FC236}">
              <a16:creationId xmlns:a16="http://schemas.microsoft.com/office/drawing/2014/main" id="{C2F175BF-9B87-44AD-9E5B-EEA47C2A78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3" name="Text Box 204">
          <a:extLst>
            <a:ext uri="{FF2B5EF4-FFF2-40B4-BE49-F238E27FC236}">
              <a16:creationId xmlns:a16="http://schemas.microsoft.com/office/drawing/2014/main" id="{C85D6379-654A-45B8-9BFA-4D0774961B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4" name="Text Box 205">
          <a:extLst>
            <a:ext uri="{FF2B5EF4-FFF2-40B4-BE49-F238E27FC236}">
              <a16:creationId xmlns:a16="http://schemas.microsoft.com/office/drawing/2014/main" id="{27A05481-654D-464F-8DA0-3FDD6636C8D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5" name="Text Box 204">
          <a:extLst>
            <a:ext uri="{FF2B5EF4-FFF2-40B4-BE49-F238E27FC236}">
              <a16:creationId xmlns:a16="http://schemas.microsoft.com/office/drawing/2014/main" id="{3A71029D-F985-41CA-A062-604155936D4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6" name="Text Box 205">
          <a:extLst>
            <a:ext uri="{FF2B5EF4-FFF2-40B4-BE49-F238E27FC236}">
              <a16:creationId xmlns:a16="http://schemas.microsoft.com/office/drawing/2014/main" id="{D52A28FA-A984-4A4D-8C1D-564BBEDC2D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7" name="Text Box 204">
          <a:extLst>
            <a:ext uri="{FF2B5EF4-FFF2-40B4-BE49-F238E27FC236}">
              <a16:creationId xmlns:a16="http://schemas.microsoft.com/office/drawing/2014/main" id="{2389A9B0-F41C-4870-9277-7DC304F8C4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8" name="Text Box 205">
          <a:extLst>
            <a:ext uri="{FF2B5EF4-FFF2-40B4-BE49-F238E27FC236}">
              <a16:creationId xmlns:a16="http://schemas.microsoft.com/office/drawing/2014/main" id="{4679C63A-E0FA-46A9-AB4D-97C8745F55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19" name="Text Box 204">
          <a:extLst>
            <a:ext uri="{FF2B5EF4-FFF2-40B4-BE49-F238E27FC236}">
              <a16:creationId xmlns:a16="http://schemas.microsoft.com/office/drawing/2014/main" id="{B4240EA1-EF7A-4877-90AF-2B23ED3752E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0" name="Text Box 205">
          <a:extLst>
            <a:ext uri="{FF2B5EF4-FFF2-40B4-BE49-F238E27FC236}">
              <a16:creationId xmlns:a16="http://schemas.microsoft.com/office/drawing/2014/main" id="{820B7A17-CCD5-452E-9C9D-98E2318532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1" name="Text Box 204">
          <a:extLst>
            <a:ext uri="{FF2B5EF4-FFF2-40B4-BE49-F238E27FC236}">
              <a16:creationId xmlns:a16="http://schemas.microsoft.com/office/drawing/2014/main" id="{76061EB1-BFD4-4DCA-9817-4651D813D78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2" name="Text Box 205">
          <a:extLst>
            <a:ext uri="{FF2B5EF4-FFF2-40B4-BE49-F238E27FC236}">
              <a16:creationId xmlns:a16="http://schemas.microsoft.com/office/drawing/2014/main" id="{D7E395C9-3DA8-4854-BF8F-0F0DB7BCBB4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3" name="Text Box 204">
          <a:extLst>
            <a:ext uri="{FF2B5EF4-FFF2-40B4-BE49-F238E27FC236}">
              <a16:creationId xmlns:a16="http://schemas.microsoft.com/office/drawing/2014/main" id="{3EEB9390-A45E-4E24-BE0C-DCF52D7568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4" name="Text Box 205">
          <a:extLst>
            <a:ext uri="{FF2B5EF4-FFF2-40B4-BE49-F238E27FC236}">
              <a16:creationId xmlns:a16="http://schemas.microsoft.com/office/drawing/2014/main" id="{99B9008B-A786-49A4-8A67-5B0DA10E51F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5" name="Text Box 204">
          <a:extLst>
            <a:ext uri="{FF2B5EF4-FFF2-40B4-BE49-F238E27FC236}">
              <a16:creationId xmlns:a16="http://schemas.microsoft.com/office/drawing/2014/main" id="{E0F5BC94-4872-4B1D-9576-DC63DE4444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6" name="Text Box 205">
          <a:extLst>
            <a:ext uri="{FF2B5EF4-FFF2-40B4-BE49-F238E27FC236}">
              <a16:creationId xmlns:a16="http://schemas.microsoft.com/office/drawing/2014/main" id="{D3E654BB-78E0-47F1-B2FE-C19DDA5778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7" name="Text Box 204">
          <a:extLst>
            <a:ext uri="{FF2B5EF4-FFF2-40B4-BE49-F238E27FC236}">
              <a16:creationId xmlns:a16="http://schemas.microsoft.com/office/drawing/2014/main" id="{53E77AB2-04C4-4F74-A7B0-8531D65C50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8" name="Text Box 205">
          <a:extLst>
            <a:ext uri="{FF2B5EF4-FFF2-40B4-BE49-F238E27FC236}">
              <a16:creationId xmlns:a16="http://schemas.microsoft.com/office/drawing/2014/main" id="{903978A4-44A6-4CA4-90BE-6F94AA924F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29" name="Text Box 204">
          <a:extLst>
            <a:ext uri="{FF2B5EF4-FFF2-40B4-BE49-F238E27FC236}">
              <a16:creationId xmlns:a16="http://schemas.microsoft.com/office/drawing/2014/main" id="{4C4B8A46-9E77-45ED-BEFC-3518BBEBE4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0" name="Text Box 205">
          <a:extLst>
            <a:ext uri="{FF2B5EF4-FFF2-40B4-BE49-F238E27FC236}">
              <a16:creationId xmlns:a16="http://schemas.microsoft.com/office/drawing/2014/main" id="{A5677061-B537-4645-8B1F-12039AE0FA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1" name="Text Box 204">
          <a:extLst>
            <a:ext uri="{FF2B5EF4-FFF2-40B4-BE49-F238E27FC236}">
              <a16:creationId xmlns:a16="http://schemas.microsoft.com/office/drawing/2014/main" id="{55236803-7A14-4D72-AB16-22B7ADD43B3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2" name="Text Box 205">
          <a:extLst>
            <a:ext uri="{FF2B5EF4-FFF2-40B4-BE49-F238E27FC236}">
              <a16:creationId xmlns:a16="http://schemas.microsoft.com/office/drawing/2014/main" id="{82E35229-E741-44E0-96FC-46B20919FE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3" name="Text Box 204">
          <a:extLst>
            <a:ext uri="{FF2B5EF4-FFF2-40B4-BE49-F238E27FC236}">
              <a16:creationId xmlns:a16="http://schemas.microsoft.com/office/drawing/2014/main" id="{E77AA365-3266-40EF-8D18-70A224E7D59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4" name="Text Box 205">
          <a:extLst>
            <a:ext uri="{FF2B5EF4-FFF2-40B4-BE49-F238E27FC236}">
              <a16:creationId xmlns:a16="http://schemas.microsoft.com/office/drawing/2014/main" id="{3851452C-C750-4B71-85CA-BABA103A7C9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5" name="Text Box 204">
          <a:extLst>
            <a:ext uri="{FF2B5EF4-FFF2-40B4-BE49-F238E27FC236}">
              <a16:creationId xmlns:a16="http://schemas.microsoft.com/office/drawing/2014/main" id="{88BE48FC-4F8B-4F49-ADA4-D7C1C3A782C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6" name="Text Box 205">
          <a:extLst>
            <a:ext uri="{FF2B5EF4-FFF2-40B4-BE49-F238E27FC236}">
              <a16:creationId xmlns:a16="http://schemas.microsoft.com/office/drawing/2014/main" id="{14A04A86-BA64-4C08-B87A-C181449D7D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7" name="Text Box 204">
          <a:extLst>
            <a:ext uri="{FF2B5EF4-FFF2-40B4-BE49-F238E27FC236}">
              <a16:creationId xmlns:a16="http://schemas.microsoft.com/office/drawing/2014/main" id="{C2E0CA5F-CF2B-4A85-90E8-F0684D5C9B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8" name="Text Box 205">
          <a:extLst>
            <a:ext uri="{FF2B5EF4-FFF2-40B4-BE49-F238E27FC236}">
              <a16:creationId xmlns:a16="http://schemas.microsoft.com/office/drawing/2014/main" id="{16E3CA2B-F3C2-4E41-B8F7-A1779004DCD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39" name="Text Box 204">
          <a:extLst>
            <a:ext uri="{FF2B5EF4-FFF2-40B4-BE49-F238E27FC236}">
              <a16:creationId xmlns:a16="http://schemas.microsoft.com/office/drawing/2014/main" id="{829E95F0-3726-4D62-AA23-A752AAF32C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0" name="Text Box 205">
          <a:extLst>
            <a:ext uri="{FF2B5EF4-FFF2-40B4-BE49-F238E27FC236}">
              <a16:creationId xmlns:a16="http://schemas.microsoft.com/office/drawing/2014/main" id="{C1F1C3C8-DF72-4A9C-8EBC-1C026F73CF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1" name="Text Box 204">
          <a:extLst>
            <a:ext uri="{FF2B5EF4-FFF2-40B4-BE49-F238E27FC236}">
              <a16:creationId xmlns:a16="http://schemas.microsoft.com/office/drawing/2014/main" id="{C6E30805-AAE3-4D45-88A4-A4FEF0E21C5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2" name="Text Box 205">
          <a:extLst>
            <a:ext uri="{FF2B5EF4-FFF2-40B4-BE49-F238E27FC236}">
              <a16:creationId xmlns:a16="http://schemas.microsoft.com/office/drawing/2014/main" id="{E7B10B8A-B4DF-47A2-9F21-83CE025D556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3" name="Text Box 204">
          <a:extLst>
            <a:ext uri="{FF2B5EF4-FFF2-40B4-BE49-F238E27FC236}">
              <a16:creationId xmlns:a16="http://schemas.microsoft.com/office/drawing/2014/main" id="{28E7D2D1-FD37-4647-855B-1217F64EBC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4" name="Text Box 205">
          <a:extLst>
            <a:ext uri="{FF2B5EF4-FFF2-40B4-BE49-F238E27FC236}">
              <a16:creationId xmlns:a16="http://schemas.microsoft.com/office/drawing/2014/main" id="{6FF04C5F-F8ED-4AF9-BB54-5AA74252A4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5" name="Text Box 204">
          <a:extLst>
            <a:ext uri="{FF2B5EF4-FFF2-40B4-BE49-F238E27FC236}">
              <a16:creationId xmlns:a16="http://schemas.microsoft.com/office/drawing/2014/main" id="{C3E7E12B-1FB4-4B1D-A117-9B51520FC4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6" name="Text Box 205">
          <a:extLst>
            <a:ext uri="{FF2B5EF4-FFF2-40B4-BE49-F238E27FC236}">
              <a16:creationId xmlns:a16="http://schemas.microsoft.com/office/drawing/2014/main" id="{4EA39F86-D6AC-4F5D-BB44-D896E58C86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7" name="Text Box 204">
          <a:extLst>
            <a:ext uri="{FF2B5EF4-FFF2-40B4-BE49-F238E27FC236}">
              <a16:creationId xmlns:a16="http://schemas.microsoft.com/office/drawing/2014/main" id="{62373AEE-F9E6-43B9-A486-2620D1F338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8" name="Text Box 205">
          <a:extLst>
            <a:ext uri="{FF2B5EF4-FFF2-40B4-BE49-F238E27FC236}">
              <a16:creationId xmlns:a16="http://schemas.microsoft.com/office/drawing/2014/main" id="{54C6598D-DDA6-493B-9717-4888ED2CDE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49" name="Text Box 204">
          <a:extLst>
            <a:ext uri="{FF2B5EF4-FFF2-40B4-BE49-F238E27FC236}">
              <a16:creationId xmlns:a16="http://schemas.microsoft.com/office/drawing/2014/main" id="{CF493288-63C4-4CC1-84C7-8EFA1F0B553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0" name="Text Box 205">
          <a:extLst>
            <a:ext uri="{FF2B5EF4-FFF2-40B4-BE49-F238E27FC236}">
              <a16:creationId xmlns:a16="http://schemas.microsoft.com/office/drawing/2014/main" id="{14891B4B-01CC-424A-8FC1-C2812C892D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1" name="Text Box 204">
          <a:extLst>
            <a:ext uri="{FF2B5EF4-FFF2-40B4-BE49-F238E27FC236}">
              <a16:creationId xmlns:a16="http://schemas.microsoft.com/office/drawing/2014/main" id="{8342CF57-3261-4F16-AC59-4B9A1545B5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2" name="Text Box 205">
          <a:extLst>
            <a:ext uri="{FF2B5EF4-FFF2-40B4-BE49-F238E27FC236}">
              <a16:creationId xmlns:a16="http://schemas.microsoft.com/office/drawing/2014/main" id="{0DAD8FF8-BE43-46F1-BED1-651037B20B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3" name="Text Box 204">
          <a:extLst>
            <a:ext uri="{FF2B5EF4-FFF2-40B4-BE49-F238E27FC236}">
              <a16:creationId xmlns:a16="http://schemas.microsoft.com/office/drawing/2014/main" id="{438C0B5D-CD9D-47BF-A9C9-84F5F08EC3D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4" name="Text Box 205">
          <a:extLst>
            <a:ext uri="{FF2B5EF4-FFF2-40B4-BE49-F238E27FC236}">
              <a16:creationId xmlns:a16="http://schemas.microsoft.com/office/drawing/2014/main" id="{14B8B81F-73D9-4BD7-B1BE-4628FB0CDF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5" name="Text Box 204">
          <a:extLst>
            <a:ext uri="{FF2B5EF4-FFF2-40B4-BE49-F238E27FC236}">
              <a16:creationId xmlns:a16="http://schemas.microsoft.com/office/drawing/2014/main" id="{2CBA611B-3BDF-4393-BEE7-B6587ED067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6" name="Text Box 205">
          <a:extLst>
            <a:ext uri="{FF2B5EF4-FFF2-40B4-BE49-F238E27FC236}">
              <a16:creationId xmlns:a16="http://schemas.microsoft.com/office/drawing/2014/main" id="{3A09CA85-D45F-4BD1-891A-EAD7D6DBCE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7" name="Text Box 204">
          <a:extLst>
            <a:ext uri="{FF2B5EF4-FFF2-40B4-BE49-F238E27FC236}">
              <a16:creationId xmlns:a16="http://schemas.microsoft.com/office/drawing/2014/main" id="{8451E559-60EE-41F2-9A00-968E266983A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8" name="Text Box 205">
          <a:extLst>
            <a:ext uri="{FF2B5EF4-FFF2-40B4-BE49-F238E27FC236}">
              <a16:creationId xmlns:a16="http://schemas.microsoft.com/office/drawing/2014/main" id="{242EC214-AD25-4AED-BA7A-57995B2C92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59" name="Text Box 204">
          <a:extLst>
            <a:ext uri="{FF2B5EF4-FFF2-40B4-BE49-F238E27FC236}">
              <a16:creationId xmlns:a16="http://schemas.microsoft.com/office/drawing/2014/main" id="{7C9AFB30-6CFC-4D95-A56C-6D1DFA2C03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0" name="Text Box 205">
          <a:extLst>
            <a:ext uri="{FF2B5EF4-FFF2-40B4-BE49-F238E27FC236}">
              <a16:creationId xmlns:a16="http://schemas.microsoft.com/office/drawing/2014/main" id="{EB45096D-F6D9-483D-AC25-9C03277E3E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1" name="Text Box 204">
          <a:extLst>
            <a:ext uri="{FF2B5EF4-FFF2-40B4-BE49-F238E27FC236}">
              <a16:creationId xmlns:a16="http://schemas.microsoft.com/office/drawing/2014/main" id="{16ED1594-4823-4E67-8E72-984E22F8D8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2" name="Text Box 205">
          <a:extLst>
            <a:ext uri="{FF2B5EF4-FFF2-40B4-BE49-F238E27FC236}">
              <a16:creationId xmlns:a16="http://schemas.microsoft.com/office/drawing/2014/main" id="{D764FFFA-1D8B-490B-A6D2-FAB84D11534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3" name="Text Box 204">
          <a:extLst>
            <a:ext uri="{FF2B5EF4-FFF2-40B4-BE49-F238E27FC236}">
              <a16:creationId xmlns:a16="http://schemas.microsoft.com/office/drawing/2014/main" id="{9E06D3E0-993E-4602-9496-6662C63C3CC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4" name="Text Box 205">
          <a:extLst>
            <a:ext uri="{FF2B5EF4-FFF2-40B4-BE49-F238E27FC236}">
              <a16:creationId xmlns:a16="http://schemas.microsoft.com/office/drawing/2014/main" id="{560399EF-73BE-4780-84E6-42AC7CEF32F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5" name="Text Box 204">
          <a:extLst>
            <a:ext uri="{FF2B5EF4-FFF2-40B4-BE49-F238E27FC236}">
              <a16:creationId xmlns:a16="http://schemas.microsoft.com/office/drawing/2014/main" id="{B4FBB5CE-03FF-4FC5-94CF-A46A245751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6" name="Text Box 205">
          <a:extLst>
            <a:ext uri="{FF2B5EF4-FFF2-40B4-BE49-F238E27FC236}">
              <a16:creationId xmlns:a16="http://schemas.microsoft.com/office/drawing/2014/main" id="{5B0BE31C-ADFE-4F32-9994-344EB1531D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7" name="Text Box 204">
          <a:extLst>
            <a:ext uri="{FF2B5EF4-FFF2-40B4-BE49-F238E27FC236}">
              <a16:creationId xmlns:a16="http://schemas.microsoft.com/office/drawing/2014/main" id="{64EEA3BF-3DA1-44EF-A0CD-75451770B1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8" name="Text Box 205">
          <a:extLst>
            <a:ext uri="{FF2B5EF4-FFF2-40B4-BE49-F238E27FC236}">
              <a16:creationId xmlns:a16="http://schemas.microsoft.com/office/drawing/2014/main" id="{F52159BE-E17D-40A8-AF8A-F6D9D0C7F1C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69" name="Text Box 204">
          <a:extLst>
            <a:ext uri="{FF2B5EF4-FFF2-40B4-BE49-F238E27FC236}">
              <a16:creationId xmlns:a16="http://schemas.microsoft.com/office/drawing/2014/main" id="{B41A0780-1FC3-48AF-95FA-BB74DB5AACA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0" name="Text Box 205">
          <a:extLst>
            <a:ext uri="{FF2B5EF4-FFF2-40B4-BE49-F238E27FC236}">
              <a16:creationId xmlns:a16="http://schemas.microsoft.com/office/drawing/2014/main" id="{C914BE61-FEBC-4A99-B382-8926DAACB0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1" name="Text Box 204">
          <a:extLst>
            <a:ext uri="{FF2B5EF4-FFF2-40B4-BE49-F238E27FC236}">
              <a16:creationId xmlns:a16="http://schemas.microsoft.com/office/drawing/2014/main" id="{A6AEDCCC-915C-45D0-8687-92BC09D87A3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2" name="Text Box 205">
          <a:extLst>
            <a:ext uri="{FF2B5EF4-FFF2-40B4-BE49-F238E27FC236}">
              <a16:creationId xmlns:a16="http://schemas.microsoft.com/office/drawing/2014/main" id="{8FF12D5F-FAAE-4365-AEC3-D038E8E90D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3" name="Text Box 204">
          <a:extLst>
            <a:ext uri="{FF2B5EF4-FFF2-40B4-BE49-F238E27FC236}">
              <a16:creationId xmlns:a16="http://schemas.microsoft.com/office/drawing/2014/main" id="{61EC1E2D-4EC6-4245-8D31-B547613736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4" name="Text Box 205">
          <a:extLst>
            <a:ext uri="{FF2B5EF4-FFF2-40B4-BE49-F238E27FC236}">
              <a16:creationId xmlns:a16="http://schemas.microsoft.com/office/drawing/2014/main" id="{4C034723-A329-41C7-B878-A84EF739C5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5" name="Text Box 204">
          <a:extLst>
            <a:ext uri="{FF2B5EF4-FFF2-40B4-BE49-F238E27FC236}">
              <a16:creationId xmlns:a16="http://schemas.microsoft.com/office/drawing/2014/main" id="{645E938E-984D-468C-8760-19D34A1820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6" name="Text Box 205">
          <a:extLst>
            <a:ext uri="{FF2B5EF4-FFF2-40B4-BE49-F238E27FC236}">
              <a16:creationId xmlns:a16="http://schemas.microsoft.com/office/drawing/2014/main" id="{31EDF4CA-EA94-489A-8E9E-9E76101D96F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7" name="Text Box 204">
          <a:extLst>
            <a:ext uri="{FF2B5EF4-FFF2-40B4-BE49-F238E27FC236}">
              <a16:creationId xmlns:a16="http://schemas.microsoft.com/office/drawing/2014/main" id="{BD5D9776-5E19-456F-B707-95B4232957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8" name="Text Box 205">
          <a:extLst>
            <a:ext uri="{FF2B5EF4-FFF2-40B4-BE49-F238E27FC236}">
              <a16:creationId xmlns:a16="http://schemas.microsoft.com/office/drawing/2014/main" id="{0ED2F504-554E-466E-ACF5-980DB7A9856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79" name="Text Box 204">
          <a:extLst>
            <a:ext uri="{FF2B5EF4-FFF2-40B4-BE49-F238E27FC236}">
              <a16:creationId xmlns:a16="http://schemas.microsoft.com/office/drawing/2014/main" id="{4AF08CB2-DA86-4E04-A408-D002D48C87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0" name="Text Box 205">
          <a:extLst>
            <a:ext uri="{FF2B5EF4-FFF2-40B4-BE49-F238E27FC236}">
              <a16:creationId xmlns:a16="http://schemas.microsoft.com/office/drawing/2014/main" id="{1621B013-A676-4ECB-B21A-F658F07506A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1" name="Text Box 204">
          <a:extLst>
            <a:ext uri="{FF2B5EF4-FFF2-40B4-BE49-F238E27FC236}">
              <a16:creationId xmlns:a16="http://schemas.microsoft.com/office/drawing/2014/main" id="{AF3169A3-5A5E-4D6A-AD79-397168F7D2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2" name="Text Box 205">
          <a:extLst>
            <a:ext uri="{FF2B5EF4-FFF2-40B4-BE49-F238E27FC236}">
              <a16:creationId xmlns:a16="http://schemas.microsoft.com/office/drawing/2014/main" id="{512937CC-5EFE-409B-8241-725F1AD2381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3" name="Text Box 204">
          <a:extLst>
            <a:ext uri="{FF2B5EF4-FFF2-40B4-BE49-F238E27FC236}">
              <a16:creationId xmlns:a16="http://schemas.microsoft.com/office/drawing/2014/main" id="{D5E66B95-DA1A-4980-A754-FDCC7FEC79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4" name="Text Box 205">
          <a:extLst>
            <a:ext uri="{FF2B5EF4-FFF2-40B4-BE49-F238E27FC236}">
              <a16:creationId xmlns:a16="http://schemas.microsoft.com/office/drawing/2014/main" id="{1259A391-1BDF-4B79-987F-DB294576671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5" name="Text Box 204">
          <a:extLst>
            <a:ext uri="{FF2B5EF4-FFF2-40B4-BE49-F238E27FC236}">
              <a16:creationId xmlns:a16="http://schemas.microsoft.com/office/drawing/2014/main" id="{42EB87C5-012A-4831-BACD-95D47F4EAF4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6" name="Text Box 205">
          <a:extLst>
            <a:ext uri="{FF2B5EF4-FFF2-40B4-BE49-F238E27FC236}">
              <a16:creationId xmlns:a16="http://schemas.microsoft.com/office/drawing/2014/main" id="{81F1B74F-744A-46F3-B976-6D74840E926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7" name="Text Box 204">
          <a:extLst>
            <a:ext uri="{FF2B5EF4-FFF2-40B4-BE49-F238E27FC236}">
              <a16:creationId xmlns:a16="http://schemas.microsoft.com/office/drawing/2014/main" id="{4403FFA2-66FB-450C-A684-2557DC5ACD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8" name="Text Box 205">
          <a:extLst>
            <a:ext uri="{FF2B5EF4-FFF2-40B4-BE49-F238E27FC236}">
              <a16:creationId xmlns:a16="http://schemas.microsoft.com/office/drawing/2014/main" id="{EAA96FDE-6204-4D4E-8937-CF6A8CFFFE8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89" name="Text Box 204">
          <a:extLst>
            <a:ext uri="{FF2B5EF4-FFF2-40B4-BE49-F238E27FC236}">
              <a16:creationId xmlns:a16="http://schemas.microsoft.com/office/drawing/2014/main" id="{0F2C5D85-5727-4C23-B3C6-DBFDF23C63C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0" name="Text Box 205">
          <a:extLst>
            <a:ext uri="{FF2B5EF4-FFF2-40B4-BE49-F238E27FC236}">
              <a16:creationId xmlns:a16="http://schemas.microsoft.com/office/drawing/2014/main" id="{4BE6C948-29F2-4624-BB99-00859AF8454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1" name="Text Box 204">
          <a:extLst>
            <a:ext uri="{FF2B5EF4-FFF2-40B4-BE49-F238E27FC236}">
              <a16:creationId xmlns:a16="http://schemas.microsoft.com/office/drawing/2014/main" id="{AD1520D0-AC9E-4BC7-B026-8164C7D171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2" name="Text Box 205">
          <a:extLst>
            <a:ext uri="{FF2B5EF4-FFF2-40B4-BE49-F238E27FC236}">
              <a16:creationId xmlns:a16="http://schemas.microsoft.com/office/drawing/2014/main" id="{FBA42F17-CF1B-4EF6-807F-BFA52F28D81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3" name="Text Box 204">
          <a:extLst>
            <a:ext uri="{FF2B5EF4-FFF2-40B4-BE49-F238E27FC236}">
              <a16:creationId xmlns:a16="http://schemas.microsoft.com/office/drawing/2014/main" id="{0A320516-5D7F-497F-A9C7-16AF7D8E520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4" name="Text Box 205">
          <a:extLst>
            <a:ext uri="{FF2B5EF4-FFF2-40B4-BE49-F238E27FC236}">
              <a16:creationId xmlns:a16="http://schemas.microsoft.com/office/drawing/2014/main" id="{D0EC8101-B5E4-4CD0-9495-5B38778259A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5" name="Text Box 204">
          <a:extLst>
            <a:ext uri="{FF2B5EF4-FFF2-40B4-BE49-F238E27FC236}">
              <a16:creationId xmlns:a16="http://schemas.microsoft.com/office/drawing/2014/main" id="{1B1E200D-FE2C-4031-982C-95D393DF188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6" name="Text Box 205">
          <a:extLst>
            <a:ext uri="{FF2B5EF4-FFF2-40B4-BE49-F238E27FC236}">
              <a16:creationId xmlns:a16="http://schemas.microsoft.com/office/drawing/2014/main" id="{5BAB409E-89A1-49CE-97B2-F98A5AC655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7" name="Text Box 204">
          <a:extLst>
            <a:ext uri="{FF2B5EF4-FFF2-40B4-BE49-F238E27FC236}">
              <a16:creationId xmlns:a16="http://schemas.microsoft.com/office/drawing/2014/main" id="{57A8444C-9085-41FA-9B9A-00E6AB2544D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8" name="Text Box 205">
          <a:extLst>
            <a:ext uri="{FF2B5EF4-FFF2-40B4-BE49-F238E27FC236}">
              <a16:creationId xmlns:a16="http://schemas.microsoft.com/office/drawing/2014/main" id="{FF005A7C-ED6C-485A-8D82-9CD9B7FDF4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399" name="Text Box 204">
          <a:extLst>
            <a:ext uri="{FF2B5EF4-FFF2-40B4-BE49-F238E27FC236}">
              <a16:creationId xmlns:a16="http://schemas.microsoft.com/office/drawing/2014/main" id="{9E82D23A-BD63-4FEE-91D0-448FAE49EE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0" name="Text Box 205">
          <a:extLst>
            <a:ext uri="{FF2B5EF4-FFF2-40B4-BE49-F238E27FC236}">
              <a16:creationId xmlns:a16="http://schemas.microsoft.com/office/drawing/2014/main" id="{FF044A34-0659-4EEA-AAEF-0270A03A7CD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1" name="Text Box 204">
          <a:extLst>
            <a:ext uri="{FF2B5EF4-FFF2-40B4-BE49-F238E27FC236}">
              <a16:creationId xmlns:a16="http://schemas.microsoft.com/office/drawing/2014/main" id="{E9707E35-BF28-4F46-84D0-D151797417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2" name="Text Box 205">
          <a:extLst>
            <a:ext uri="{FF2B5EF4-FFF2-40B4-BE49-F238E27FC236}">
              <a16:creationId xmlns:a16="http://schemas.microsoft.com/office/drawing/2014/main" id="{7E6B7886-7BEA-4BC3-990D-D5BF0F7BA5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3" name="Text Box 204">
          <a:extLst>
            <a:ext uri="{FF2B5EF4-FFF2-40B4-BE49-F238E27FC236}">
              <a16:creationId xmlns:a16="http://schemas.microsoft.com/office/drawing/2014/main" id="{A39AC9E6-1AD4-4DE9-AC8F-B465FFAAB2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4" name="Text Box 205">
          <a:extLst>
            <a:ext uri="{FF2B5EF4-FFF2-40B4-BE49-F238E27FC236}">
              <a16:creationId xmlns:a16="http://schemas.microsoft.com/office/drawing/2014/main" id="{E7B8EF71-7795-4878-A671-FE901BA3412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5" name="Text Box 204">
          <a:extLst>
            <a:ext uri="{FF2B5EF4-FFF2-40B4-BE49-F238E27FC236}">
              <a16:creationId xmlns:a16="http://schemas.microsoft.com/office/drawing/2014/main" id="{68350B39-508C-42BE-9BA8-9A77CB4FDB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6" name="Text Box 205">
          <a:extLst>
            <a:ext uri="{FF2B5EF4-FFF2-40B4-BE49-F238E27FC236}">
              <a16:creationId xmlns:a16="http://schemas.microsoft.com/office/drawing/2014/main" id="{B5440117-7D70-4597-9BCC-567C8FAD1E9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7" name="Text Box 204">
          <a:extLst>
            <a:ext uri="{FF2B5EF4-FFF2-40B4-BE49-F238E27FC236}">
              <a16:creationId xmlns:a16="http://schemas.microsoft.com/office/drawing/2014/main" id="{2F3A8B70-24AD-4EC3-AC86-9750813279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8" name="Text Box 205">
          <a:extLst>
            <a:ext uri="{FF2B5EF4-FFF2-40B4-BE49-F238E27FC236}">
              <a16:creationId xmlns:a16="http://schemas.microsoft.com/office/drawing/2014/main" id="{97F90206-7B17-4EBE-82E0-8182F6F9AA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09" name="Text Box 204">
          <a:extLst>
            <a:ext uri="{FF2B5EF4-FFF2-40B4-BE49-F238E27FC236}">
              <a16:creationId xmlns:a16="http://schemas.microsoft.com/office/drawing/2014/main" id="{0F907855-9A07-4B99-A193-0F04E4395F5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0" name="Text Box 205">
          <a:extLst>
            <a:ext uri="{FF2B5EF4-FFF2-40B4-BE49-F238E27FC236}">
              <a16:creationId xmlns:a16="http://schemas.microsoft.com/office/drawing/2014/main" id="{F71F5224-0536-40ED-B3F2-4126314E29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1" name="Text Box 204">
          <a:extLst>
            <a:ext uri="{FF2B5EF4-FFF2-40B4-BE49-F238E27FC236}">
              <a16:creationId xmlns:a16="http://schemas.microsoft.com/office/drawing/2014/main" id="{234E15E3-BAFF-4F9F-A5AB-470427A07E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2" name="Text Box 205">
          <a:extLst>
            <a:ext uri="{FF2B5EF4-FFF2-40B4-BE49-F238E27FC236}">
              <a16:creationId xmlns:a16="http://schemas.microsoft.com/office/drawing/2014/main" id="{4DFE19B0-7447-4DE5-AAFC-015A74141DF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3" name="Text Box 204">
          <a:extLst>
            <a:ext uri="{FF2B5EF4-FFF2-40B4-BE49-F238E27FC236}">
              <a16:creationId xmlns:a16="http://schemas.microsoft.com/office/drawing/2014/main" id="{D08077B3-C91D-4000-903B-6407F6AE09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4" name="Text Box 205">
          <a:extLst>
            <a:ext uri="{FF2B5EF4-FFF2-40B4-BE49-F238E27FC236}">
              <a16:creationId xmlns:a16="http://schemas.microsoft.com/office/drawing/2014/main" id="{5235FEB3-CD5D-45C8-B77D-6229F56ED7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5" name="Text Box 204">
          <a:extLst>
            <a:ext uri="{FF2B5EF4-FFF2-40B4-BE49-F238E27FC236}">
              <a16:creationId xmlns:a16="http://schemas.microsoft.com/office/drawing/2014/main" id="{4C7BBFBB-8D13-453B-96E9-49D2A106A0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6" name="Text Box 205">
          <a:extLst>
            <a:ext uri="{FF2B5EF4-FFF2-40B4-BE49-F238E27FC236}">
              <a16:creationId xmlns:a16="http://schemas.microsoft.com/office/drawing/2014/main" id="{D97EE805-FB81-4A30-A3CE-C7F70E3DB75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7" name="Text Box 204">
          <a:extLst>
            <a:ext uri="{FF2B5EF4-FFF2-40B4-BE49-F238E27FC236}">
              <a16:creationId xmlns:a16="http://schemas.microsoft.com/office/drawing/2014/main" id="{352B09CD-8A9D-4A54-8A8A-CBB03DAF2D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8" name="Text Box 205">
          <a:extLst>
            <a:ext uri="{FF2B5EF4-FFF2-40B4-BE49-F238E27FC236}">
              <a16:creationId xmlns:a16="http://schemas.microsoft.com/office/drawing/2014/main" id="{B375186E-BCA9-4F39-879A-FE5BC28E673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19" name="Text Box 204">
          <a:extLst>
            <a:ext uri="{FF2B5EF4-FFF2-40B4-BE49-F238E27FC236}">
              <a16:creationId xmlns:a16="http://schemas.microsoft.com/office/drawing/2014/main" id="{D1C45B1F-9DCC-428E-B403-0CCA5555231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0" name="Text Box 205">
          <a:extLst>
            <a:ext uri="{FF2B5EF4-FFF2-40B4-BE49-F238E27FC236}">
              <a16:creationId xmlns:a16="http://schemas.microsoft.com/office/drawing/2014/main" id="{7346A7C6-0D06-4866-9FCB-F51B6F0B0F7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1" name="Text Box 204">
          <a:extLst>
            <a:ext uri="{FF2B5EF4-FFF2-40B4-BE49-F238E27FC236}">
              <a16:creationId xmlns:a16="http://schemas.microsoft.com/office/drawing/2014/main" id="{B62DBA1D-2B00-4FEF-B505-D844E3A3BF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2" name="Text Box 205">
          <a:extLst>
            <a:ext uri="{FF2B5EF4-FFF2-40B4-BE49-F238E27FC236}">
              <a16:creationId xmlns:a16="http://schemas.microsoft.com/office/drawing/2014/main" id="{B24A51F4-E3CC-496A-86F1-302B788B6E0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3" name="Text Box 204">
          <a:extLst>
            <a:ext uri="{FF2B5EF4-FFF2-40B4-BE49-F238E27FC236}">
              <a16:creationId xmlns:a16="http://schemas.microsoft.com/office/drawing/2014/main" id="{6500D8EF-F58C-49FE-AA43-E33FB94300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4" name="Text Box 205">
          <a:extLst>
            <a:ext uri="{FF2B5EF4-FFF2-40B4-BE49-F238E27FC236}">
              <a16:creationId xmlns:a16="http://schemas.microsoft.com/office/drawing/2014/main" id="{B0BB3E99-9285-40A4-94E3-33DED18D1DA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5" name="Text Box 204">
          <a:extLst>
            <a:ext uri="{FF2B5EF4-FFF2-40B4-BE49-F238E27FC236}">
              <a16:creationId xmlns:a16="http://schemas.microsoft.com/office/drawing/2014/main" id="{699F6E4E-B7FB-4F01-A973-39F4EC2485B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6" name="Text Box 205">
          <a:extLst>
            <a:ext uri="{FF2B5EF4-FFF2-40B4-BE49-F238E27FC236}">
              <a16:creationId xmlns:a16="http://schemas.microsoft.com/office/drawing/2014/main" id="{D5551885-1D62-4EB5-9C7C-99A1C00030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7" name="Text Box 204">
          <a:extLst>
            <a:ext uri="{FF2B5EF4-FFF2-40B4-BE49-F238E27FC236}">
              <a16:creationId xmlns:a16="http://schemas.microsoft.com/office/drawing/2014/main" id="{048F0E78-F533-4577-8E89-313C77023A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8" name="Text Box 205">
          <a:extLst>
            <a:ext uri="{FF2B5EF4-FFF2-40B4-BE49-F238E27FC236}">
              <a16:creationId xmlns:a16="http://schemas.microsoft.com/office/drawing/2014/main" id="{E7BA439C-FDED-48C9-95FA-3E2FECE1D02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29" name="Text Box 204">
          <a:extLst>
            <a:ext uri="{FF2B5EF4-FFF2-40B4-BE49-F238E27FC236}">
              <a16:creationId xmlns:a16="http://schemas.microsoft.com/office/drawing/2014/main" id="{1551C022-CAE6-4DEB-BFA0-180AE4C600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0" name="Text Box 205">
          <a:extLst>
            <a:ext uri="{FF2B5EF4-FFF2-40B4-BE49-F238E27FC236}">
              <a16:creationId xmlns:a16="http://schemas.microsoft.com/office/drawing/2014/main" id="{C9B4C6AE-A751-42DF-89EF-A216979DFF2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1" name="Text Box 204">
          <a:extLst>
            <a:ext uri="{FF2B5EF4-FFF2-40B4-BE49-F238E27FC236}">
              <a16:creationId xmlns:a16="http://schemas.microsoft.com/office/drawing/2014/main" id="{5B24AED1-A800-4603-B022-D25DB040BC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2" name="Text Box 205">
          <a:extLst>
            <a:ext uri="{FF2B5EF4-FFF2-40B4-BE49-F238E27FC236}">
              <a16:creationId xmlns:a16="http://schemas.microsoft.com/office/drawing/2014/main" id="{2AFE2C3B-DA99-45CF-A836-A54D598038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3" name="Text Box 204">
          <a:extLst>
            <a:ext uri="{FF2B5EF4-FFF2-40B4-BE49-F238E27FC236}">
              <a16:creationId xmlns:a16="http://schemas.microsoft.com/office/drawing/2014/main" id="{07E20A7C-6509-49E1-AFEB-9E9267BBBC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4" name="Text Box 205">
          <a:extLst>
            <a:ext uri="{FF2B5EF4-FFF2-40B4-BE49-F238E27FC236}">
              <a16:creationId xmlns:a16="http://schemas.microsoft.com/office/drawing/2014/main" id="{B5D3EE7C-99A5-4B40-8497-574E65B1CD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5" name="Text Box 204">
          <a:extLst>
            <a:ext uri="{FF2B5EF4-FFF2-40B4-BE49-F238E27FC236}">
              <a16:creationId xmlns:a16="http://schemas.microsoft.com/office/drawing/2014/main" id="{0A550A2B-19D7-4679-81F3-9748FD62BCB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6" name="Text Box 205">
          <a:extLst>
            <a:ext uri="{FF2B5EF4-FFF2-40B4-BE49-F238E27FC236}">
              <a16:creationId xmlns:a16="http://schemas.microsoft.com/office/drawing/2014/main" id="{34005DE5-FC6B-4590-A740-FB4A8BAE86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7" name="Text Box 204">
          <a:extLst>
            <a:ext uri="{FF2B5EF4-FFF2-40B4-BE49-F238E27FC236}">
              <a16:creationId xmlns:a16="http://schemas.microsoft.com/office/drawing/2014/main" id="{17720854-24F4-4E3C-9DBA-5B1E94D40B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8" name="Text Box 205">
          <a:extLst>
            <a:ext uri="{FF2B5EF4-FFF2-40B4-BE49-F238E27FC236}">
              <a16:creationId xmlns:a16="http://schemas.microsoft.com/office/drawing/2014/main" id="{2BA56324-7B3D-44EE-BBD3-40F014C8E7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39" name="Text Box 204">
          <a:extLst>
            <a:ext uri="{FF2B5EF4-FFF2-40B4-BE49-F238E27FC236}">
              <a16:creationId xmlns:a16="http://schemas.microsoft.com/office/drawing/2014/main" id="{BDE04681-BCB9-48C4-8765-A24F034A67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0" name="Text Box 205">
          <a:extLst>
            <a:ext uri="{FF2B5EF4-FFF2-40B4-BE49-F238E27FC236}">
              <a16:creationId xmlns:a16="http://schemas.microsoft.com/office/drawing/2014/main" id="{2686EFEB-5CBB-45B2-A6C3-05E5ECC627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1" name="Text Box 204">
          <a:extLst>
            <a:ext uri="{FF2B5EF4-FFF2-40B4-BE49-F238E27FC236}">
              <a16:creationId xmlns:a16="http://schemas.microsoft.com/office/drawing/2014/main" id="{5270B682-4319-43B6-88A8-12DC5C900B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2" name="Text Box 205">
          <a:extLst>
            <a:ext uri="{FF2B5EF4-FFF2-40B4-BE49-F238E27FC236}">
              <a16:creationId xmlns:a16="http://schemas.microsoft.com/office/drawing/2014/main" id="{FC87251B-FE3F-4D53-82C5-FF90BDB5DBA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3" name="Text Box 204">
          <a:extLst>
            <a:ext uri="{FF2B5EF4-FFF2-40B4-BE49-F238E27FC236}">
              <a16:creationId xmlns:a16="http://schemas.microsoft.com/office/drawing/2014/main" id="{2868E2CC-C91C-440E-B311-DA1FC186A5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4" name="Text Box 205">
          <a:extLst>
            <a:ext uri="{FF2B5EF4-FFF2-40B4-BE49-F238E27FC236}">
              <a16:creationId xmlns:a16="http://schemas.microsoft.com/office/drawing/2014/main" id="{E9702498-155D-4B0C-9D9D-323ABC43CDD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5" name="Text Box 204">
          <a:extLst>
            <a:ext uri="{FF2B5EF4-FFF2-40B4-BE49-F238E27FC236}">
              <a16:creationId xmlns:a16="http://schemas.microsoft.com/office/drawing/2014/main" id="{4BB419A5-413A-442E-98AE-D65F926A82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6" name="Text Box 205">
          <a:extLst>
            <a:ext uri="{FF2B5EF4-FFF2-40B4-BE49-F238E27FC236}">
              <a16:creationId xmlns:a16="http://schemas.microsoft.com/office/drawing/2014/main" id="{0CB04948-05E7-4BD3-BCD9-8DD76FD0BF3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7" name="Text Box 204">
          <a:extLst>
            <a:ext uri="{FF2B5EF4-FFF2-40B4-BE49-F238E27FC236}">
              <a16:creationId xmlns:a16="http://schemas.microsoft.com/office/drawing/2014/main" id="{923ADC12-7180-4D35-9D86-285823D0B6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8" name="Text Box 205">
          <a:extLst>
            <a:ext uri="{FF2B5EF4-FFF2-40B4-BE49-F238E27FC236}">
              <a16:creationId xmlns:a16="http://schemas.microsoft.com/office/drawing/2014/main" id="{3B28DEC8-DC8C-4411-9961-B9B15BC74B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49" name="Text Box 204">
          <a:extLst>
            <a:ext uri="{FF2B5EF4-FFF2-40B4-BE49-F238E27FC236}">
              <a16:creationId xmlns:a16="http://schemas.microsoft.com/office/drawing/2014/main" id="{8A5A85F9-FED1-49EE-8E91-F72672FB1FD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0" name="Text Box 205">
          <a:extLst>
            <a:ext uri="{FF2B5EF4-FFF2-40B4-BE49-F238E27FC236}">
              <a16:creationId xmlns:a16="http://schemas.microsoft.com/office/drawing/2014/main" id="{BAB2A578-280A-48AD-BA2D-9585E6553B6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1" name="Text Box 204">
          <a:extLst>
            <a:ext uri="{FF2B5EF4-FFF2-40B4-BE49-F238E27FC236}">
              <a16:creationId xmlns:a16="http://schemas.microsoft.com/office/drawing/2014/main" id="{B3E07D42-1C04-44FC-BA2B-1490941C9EC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2" name="Text Box 205">
          <a:extLst>
            <a:ext uri="{FF2B5EF4-FFF2-40B4-BE49-F238E27FC236}">
              <a16:creationId xmlns:a16="http://schemas.microsoft.com/office/drawing/2014/main" id="{B21A59E4-2A45-46E4-8C2F-CBA3C6FAA5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3" name="Text Box 204">
          <a:extLst>
            <a:ext uri="{FF2B5EF4-FFF2-40B4-BE49-F238E27FC236}">
              <a16:creationId xmlns:a16="http://schemas.microsoft.com/office/drawing/2014/main" id="{1939B8B0-5518-4BCD-8F19-A3F6139658F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4" name="Text Box 205">
          <a:extLst>
            <a:ext uri="{FF2B5EF4-FFF2-40B4-BE49-F238E27FC236}">
              <a16:creationId xmlns:a16="http://schemas.microsoft.com/office/drawing/2014/main" id="{E30A8F33-24E2-470E-93C5-EDB0AD24C1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5" name="Text Box 204">
          <a:extLst>
            <a:ext uri="{FF2B5EF4-FFF2-40B4-BE49-F238E27FC236}">
              <a16:creationId xmlns:a16="http://schemas.microsoft.com/office/drawing/2014/main" id="{29EF01E9-C7E3-4286-9653-3E27F5979A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6" name="Text Box 205">
          <a:extLst>
            <a:ext uri="{FF2B5EF4-FFF2-40B4-BE49-F238E27FC236}">
              <a16:creationId xmlns:a16="http://schemas.microsoft.com/office/drawing/2014/main" id="{CD5B4F45-9B9F-421B-B114-ABC6173EDC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7" name="Text Box 204">
          <a:extLst>
            <a:ext uri="{FF2B5EF4-FFF2-40B4-BE49-F238E27FC236}">
              <a16:creationId xmlns:a16="http://schemas.microsoft.com/office/drawing/2014/main" id="{147B5616-821A-4B50-BAC6-3284D686CC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8" name="Text Box 205">
          <a:extLst>
            <a:ext uri="{FF2B5EF4-FFF2-40B4-BE49-F238E27FC236}">
              <a16:creationId xmlns:a16="http://schemas.microsoft.com/office/drawing/2014/main" id="{747331A2-9C61-4235-99D9-8DF5A1CD4E5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59" name="Text Box 204">
          <a:extLst>
            <a:ext uri="{FF2B5EF4-FFF2-40B4-BE49-F238E27FC236}">
              <a16:creationId xmlns:a16="http://schemas.microsoft.com/office/drawing/2014/main" id="{58E5F059-0000-49E5-A32C-B4C9B7D326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0" name="Text Box 205">
          <a:extLst>
            <a:ext uri="{FF2B5EF4-FFF2-40B4-BE49-F238E27FC236}">
              <a16:creationId xmlns:a16="http://schemas.microsoft.com/office/drawing/2014/main" id="{FA93F17B-2CC8-4914-8853-2CFCE7E7828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1" name="Text Box 204">
          <a:extLst>
            <a:ext uri="{FF2B5EF4-FFF2-40B4-BE49-F238E27FC236}">
              <a16:creationId xmlns:a16="http://schemas.microsoft.com/office/drawing/2014/main" id="{A50804C7-EBC9-4EE0-A8FC-6BF2872A73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2" name="Text Box 205">
          <a:extLst>
            <a:ext uri="{FF2B5EF4-FFF2-40B4-BE49-F238E27FC236}">
              <a16:creationId xmlns:a16="http://schemas.microsoft.com/office/drawing/2014/main" id="{3B614731-8357-46A8-A3CA-940A4DB4E25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3" name="Text Box 204">
          <a:extLst>
            <a:ext uri="{FF2B5EF4-FFF2-40B4-BE49-F238E27FC236}">
              <a16:creationId xmlns:a16="http://schemas.microsoft.com/office/drawing/2014/main" id="{2B14DE50-837C-45DF-AC3B-3EAE8135DC2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4" name="Text Box 205">
          <a:extLst>
            <a:ext uri="{FF2B5EF4-FFF2-40B4-BE49-F238E27FC236}">
              <a16:creationId xmlns:a16="http://schemas.microsoft.com/office/drawing/2014/main" id="{ED7B292D-7669-47B4-A3B7-72A00403AC9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5" name="Text Box 204">
          <a:extLst>
            <a:ext uri="{FF2B5EF4-FFF2-40B4-BE49-F238E27FC236}">
              <a16:creationId xmlns:a16="http://schemas.microsoft.com/office/drawing/2014/main" id="{8CD9A67D-176D-4075-9761-90D825FD092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6" name="Text Box 205">
          <a:extLst>
            <a:ext uri="{FF2B5EF4-FFF2-40B4-BE49-F238E27FC236}">
              <a16:creationId xmlns:a16="http://schemas.microsoft.com/office/drawing/2014/main" id="{B29054EF-D4A1-403C-A902-2EDB79EB292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7" name="Text Box 204">
          <a:extLst>
            <a:ext uri="{FF2B5EF4-FFF2-40B4-BE49-F238E27FC236}">
              <a16:creationId xmlns:a16="http://schemas.microsoft.com/office/drawing/2014/main" id="{40A23C78-F2A6-4F5F-AB98-25CEA81AD77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8" name="Text Box 205">
          <a:extLst>
            <a:ext uri="{FF2B5EF4-FFF2-40B4-BE49-F238E27FC236}">
              <a16:creationId xmlns:a16="http://schemas.microsoft.com/office/drawing/2014/main" id="{24C7882B-BFCB-45F6-A6FA-73FE553D1C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69" name="Text Box 204">
          <a:extLst>
            <a:ext uri="{FF2B5EF4-FFF2-40B4-BE49-F238E27FC236}">
              <a16:creationId xmlns:a16="http://schemas.microsoft.com/office/drawing/2014/main" id="{5788B19A-E856-4DCD-AD0C-6879A1F9C6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0" name="Text Box 205">
          <a:extLst>
            <a:ext uri="{FF2B5EF4-FFF2-40B4-BE49-F238E27FC236}">
              <a16:creationId xmlns:a16="http://schemas.microsoft.com/office/drawing/2014/main" id="{7CE529BA-7D37-46C8-9C51-8D0166C9F33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1" name="Text Box 204">
          <a:extLst>
            <a:ext uri="{FF2B5EF4-FFF2-40B4-BE49-F238E27FC236}">
              <a16:creationId xmlns:a16="http://schemas.microsoft.com/office/drawing/2014/main" id="{ADC1DC7A-8173-4987-9A61-AFC1E4E88DC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2" name="Text Box 205">
          <a:extLst>
            <a:ext uri="{FF2B5EF4-FFF2-40B4-BE49-F238E27FC236}">
              <a16:creationId xmlns:a16="http://schemas.microsoft.com/office/drawing/2014/main" id="{2FD843FD-2475-420E-AB1C-F6DAFA509B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3" name="Text Box 204">
          <a:extLst>
            <a:ext uri="{FF2B5EF4-FFF2-40B4-BE49-F238E27FC236}">
              <a16:creationId xmlns:a16="http://schemas.microsoft.com/office/drawing/2014/main" id="{FD5A4C06-3C86-4CC8-B662-C16E71EA6F9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4" name="Text Box 205">
          <a:extLst>
            <a:ext uri="{FF2B5EF4-FFF2-40B4-BE49-F238E27FC236}">
              <a16:creationId xmlns:a16="http://schemas.microsoft.com/office/drawing/2014/main" id="{B35A62C2-B28F-4FF9-BFDC-43CC6FC89BE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5" name="Text Box 204">
          <a:extLst>
            <a:ext uri="{FF2B5EF4-FFF2-40B4-BE49-F238E27FC236}">
              <a16:creationId xmlns:a16="http://schemas.microsoft.com/office/drawing/2014/main" id="{E88760DB-DCCA-4402-955C-214E22FDFC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6" name="Text Box 205">
          <a:extLst>
            <a:ext uri="{FF2B5EF4-FFF2-40B4-BE49-F238E27FC236}">
              <a16:creationId xmlns:a16="http://schemas.microsoft.com/office/drawing/2014/main" id="{10AD8803-FE7C-41D2-88BF-58165DF2232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7" name="Text Box 204">
          <a:extLst>
            <a:ext uri="{FF2B5EF4-FFF2-40B4-BE49-F238E27FC236}">
              <a16:creationId xmlns:a16="http://schemas.microsoft.com/office/drawing/2014/main" id="{ED185B30-609B-44A2-B9D1-CDC9EC08FA7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8" name="Text Box 205">
          <a:extLst>
            <a:ext uri="{FF2B5EF4-FFF2-40B4-BE49-F238E27FC236}">
              <a16:creationId xmlns:a16="http://schemas.microsoft.com/office/drawing/2014/main" id="{4EC4EA6A-54B2-4255-AB18-C74949E783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79" name="Text Box 204">
          <a:extLst>
            <a:ext uri="{FF2B5EF4-FFF2-40B4-BE49-F238E27FC236}">
              <a16:creationId xmlns:a16="http://schemas.microsoft.com/office/drawing/2014/main" id="{647459C6-54D2-4B15-BE44-0918260A6E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0" name="Text Box 205">
          <a:extLst>
            <a:ext uri="{FF2B5EF4-FFF2-40B4-BE49-F238E27FC236}">
              <a16:creationId xmlns:a16="http://schemas.microsoft.com/office/drawing/2014/main" id="{2B5DF692-BF00-4AA8-AD91-10F9D64A5F2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1" name="Text Box 204">
          <a:extLst>
            <a:ext uri="{FF2B5EF4-FFF2-40B4-BE49-F238E27FC236}">
              <a16:creationId xmlns:a16="http://schemas.microsoft.com/office/drawing/2014/main" id="{A9CD5E96-3349-4B3A-88B1-04ED08099B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2" name="Text Box 204">
          <a:extLst>
            <a:ext uri="{FF2B5EF4-FFF2-40B4-BE49-F238E27FC236}">
              <a16:creationId xmlns:a16="http://schemas.microsoft.com/office/drawing/2014/main" id="{C967DF2D-D9CB-45FB-B468-D24ED4204F9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3" name="Text Box 205">
          <a:extLst>
            <a:ext uri="{FF2B5EF4-FFF2-40B4-BE49-F238E27FC236}">
              <a16:creationId xmlns:a16="http://schemas.microsoft.com/office/drawing/2014/main" id="{1DE0CA07-5A2D-44E6-A9A4-A580EFE5CE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4" name="Text Box 204">
          <a:extLst>
            <a:ext uri="{FF2B5EF4-FFF2-40B4-BE49-F238E27FC236}">
              <a16:creationId xmlns:a16="http://schemas.microsoft.com/office/drawing/2014/main" id="{24015157-E51F-48FE-A68F-45F97A5C26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5" name="Text Box 205">
          <a:extLst>
            <a:ext uri="{FF2B5EF4-FFF2-40B4-BE49-F238E27FC236}">
              <a16:creationId xmlns:a16="http://schemas.microsoft.com/office/drawing/2014/main" id="{77008342-CC0A-4509-B143-FE71CE075A9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6" name="Text Box 204">
          <a:extLst>
            <a:ext uri="{FF2B5EF4-FFF2-40B4-BE49-F238E27FC236}">
              <a16:creationId xmlns:a16="http://schemas.microsoft.com/office/drawing/2014/main" id="{353F44E7-78F6-46EC-8B37-C59DAB82617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7" name="Text Box 205">
          <a:extLst>
            <a:ext uri="{FF2B5EF4-FFF2-40B4-BE49-F238E27FC236}">
              <a16:creationId xmlns:a16="http://schemas.microsoft.com/office/drawing/2014/main" id="{FF29FB68-B33D-412C-9D5C-A76741B91C2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8" name="Text Box 204">
          <a:extLst>
            <a:ext uri="{FF2B5EF4-FFF2-40B4-BE49-F238E27FC236}">
              <a16:creationId xmlns:a16="http://schemas.microsoft.com/office/drawing/2014/main" id="{198C1EC9-EEDE-4607-B0CB-DFB30E7B16D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89" name="Text Box 205">
          <a:extLst>
            <a:ext uri="{FF2B5EF4-FFF2-40B4-BE49-F238E27FC236}">
              <a16:creationId xmlns:a16="http://schemas.microsoft.com/office/drawing/2014/main" id="{C7630D97-C27F-4C53-AF10-41E1DA04F4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0" name="Text Box 204">
          <a:extLst>
            <a:ext uri="{FF2B5EF4-FFF2-40B4-BE49-F238E27FC236}">
              <a16:creationId xmlns:a16="http://schemas.microsoft.com/office/drawing/2014/main" id="{839EE9CC-DE45-4715-97A0-6F14C1C5949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1" name="Text Box 205">
          <a:extLst>
            <a:ext uri="{FF2B5EF4-FFF2-40B4-BE49-F238E27FC236}">
              <a16:creationId xmlns:a16="http://schemas.microsoft.com/office/drawing/2014/main" id="{5559397A-D375-4568-8591-930EA10EAB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2" name="Text Box 204">
          <a:extLst>
            <a:ext uri="{FF2B5EF4-FFF2-40B4-BE49-F238E27FC236}">
              <a16:creationId xmlns:a16="http://schemas.microsoft.com/office/drawing/2014/main" id="{79DFB69A-FBA8-442A-8A99-527DF0D1F17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3" name="Text Box 205">
          <a:extLst>
            <a:ext uri="{FF2B5EF4-FFF2-40B4-BE49-F238E27FC236}">
              <a16:creationId xmlns:a16="http://schemas.microsoft.com/office/drawing/2014/main" id="{B4E222E6-D880-40D2-8299-3A72A8EDD9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4" name="Text Box 204">
          <a:extLst>
            <a:ext uri="{FF2B5EF4-FFF2-40B4-BE49-F238E27FC236}">
              <a16:creationId xmlns:a16="http://schemas.microsoft.com/office/drawing/2014/main" id="{77F568FD-28E0-4517-8EAB-EFB742AF5C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5" name="Text Box 205">
          <a:extLst>
            <a:ext uri="{FF2B5EF4-FFF2-40B4-BE49-F238E27FC236}">
              <a16:creationId xmlns:a16="http://schemas.microsoft.com/office/drawing/2014/main" id="{D9517C8A-23A7-4996-B77B-8D3D34566D5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6" name="Text Box 204">
          <a:extLst>
            <a:ext uri="{FF2B5EF4-FFF2-40B4-BE49-F238E27FC236}">
              <a16:creationId xmlns:a16="http://schemas.microsoft.com/office/drawing/2014/main" id="{9BFB1EC6-B8A7-424D-93B5-D028686D91C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7" name="Text Box 205">
          <a:extLst>
            <a:ext uri="{FF2B5EF4-FFF2-40B4-BE49-F238E27FC236}">
              <a16:creationId xmlns:a16="http://schemas.microsoft.com/office/drawing/2014/main" id="{281D96C0-19DA-4FB6-8942-1B0473557D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8" name="Text Box 204">
          <a:extLst>
            <a:ext uri="{FF2B5EF4-FFF2-40B4-BE49-F238E27FC236}">
              <a16:creationId xmlns:a16="http://schemas.microsoft.com/office/drawing/2014/main" id="{56BC8BD6-C191-4F79-BE95-4CD3E8D942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499" name="Text Box 205">
          <a:extLst>
            <a:ext uri="{FF2B5EF4-FFF2-40B4-BE49-F238E27FC236}">
              <a16:creationId xmlns:a16="http://schemas.microsoft.com/office/drawing/2014/main" id="{A9FA9235-A474-40CB-B3DC-795E1593CF7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0" name="Text Box 204">
          <a:extLst>
            <a:ext uri="{FF2B5EF4-FFF2-40B4-BE49-F238E27FC236}">
              <a16:creationId xmlns:a16="http://schemas.microsoft.com/office/drawing/2014/main" id="{601BE948-3E77-40A1-A620-13CA7BD9D35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1" name="Text Box 205">
          <a:extLst>
            <a:ext uri="{FF2B5EF4-FFF2-40B4-BE49-F238E27FC236}">
              <a16:creationId xmlns:a16="http://schemas.microsoft.com/office/drawing/2014/main" id="{68DC4B5E-0C7D-42A9-9BBF-61A4B041B53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2" name="Text Box 204">
          <a:extLst>
            <a:ext uri="{FF2B5EF4-FFF2-40B4-BE49-F238E27FC236}">
              <a16:creationId xmlns:a16="http://schemas.microsoft.com/office/drawing/2014/main" id="{764A6A7D-A49C-4FA3-BC9C-EFC3C86211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3" name="Text Box 205">
          <a:extLst>
            <a:ext uri="{FF2B5EF4-FFF2-40B4-BE49-F238E27FC236}">
              <a16:creationId xmlns:a16="http://schemas.microsoft.com/office/drawing/2014/main" id="{9D0AEF42-37F0-4AAF-AD1D-90F95C24728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4" name="Text Box 204">
          <a:extLst>
            <a:ext uri="{FF2B5EF4-FFF2-40B4-BE49-F238E27FC236}">
              <a16:creationId xmlns:a16="http://schemas.microsoft.com/office/drawing/2014/main" id="{AA49C2C1-0F3B-4E93-9A61-10520042B24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5" name="Text Box 205">
          <a:extLst>
            <a:ext uri="{FF2B5EF4-FFF2-40B4-BE49-F238E27FC236}">
              <a16:creationId xmlns:a16="http://schemas.microsoft.com/office/drawing/2014/main" id="{5C1032D0-0857-4420-AE8A-B2F0B214976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6" name="Text Box 204">
          <a:extLst>
            <a:ext uri="{FF2B5EF4-FFF2-40B4-BE49-F238E27FC236}">
              <a16:creationId xmlns:a16="http://schemas.microsoft.com/office/drawing/2014/main" id="{F1500EE1-961B-41DC-A6CA-50EC6BBA55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7" name="Text Box 205">
          <a:extLst>
            <a:ext uri="{FF2B5EF4-FFF2-40B4-BE49-F238E27FC236}">
              <a16:creationId xmlns:a16="http://schemas.microsoft.com/office/drawing/2014/main" id="{F6B9FE5E-C67A-4DCE-B08D-BF48A00F76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8" name="Text Box 204">
          <a:extLst>
            <a:ext uri="{FF2B5EF4-FFF2-40B4-BE49-F238E27FC236}">
              <a16:creationId xmlns:a16="http://schemas.microsoft.com/office/drawing/2014/main" id="{77F1D12F-D388-46C4-B2E1-E8B986B05D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09" name="Text Box 205">
          <a:extLst>
            <a:ext uri="{FF2B5EF4-FFF2-40B4-BE49-F238E27FC236}">
              <a16:creationId xmlns:a16="http://schemas.microsoft.com/office/drawing/2014/main" id="{69AA842E-0BE7-41E8-ACF3-B815BD7E296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0" name="Text Box 204">
          <a:extLst>
            <a:ext uri="{FF2B5EF4-FFF2-40B4-BE49-F238E27FC236}">
              <a16:creationId xmlns:a16="http://schemas.microsoft.com/office/drawing/2014/main" id="{34E4FE54-7AE2-4765-A49A-9B44A5C3A1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1" name="Text Box 205">
          <a:extLst>
            <a:ext uri="{FF2B5EF4-FFF2-40B4-BE49-F238E27FC236}">
              <a16:creationId xmlns:a16="http://schemas.microsoft.com/office/drawing/2014/main" id="{C7170237-A6CB-4390-8078-E624FBB950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2" name="Text Box 204">
          <a:extLst>
            <a:ext uri="{FF2B5EF4-FFF2-40B4-BE49-F238E27FC236}">
              <a16:creationId xmlns:a16="http://schemas.microsoft.com/office/drawing/2014/main" id="{C185BAEB-7575-494C-8481-5EC81F9AD4E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3" name="Text Box 205">
          <a:extLst>
            <a:ext uri="{FF2B5EF4-FFF2-40B4-BE49-F238E27FC236}">
              <a16:creationId xmlns:a16="http://schemas.microsoft.com/office/drawing/2014/main" id="{22547CA2-BC8D-4494-AC42-0E9B601AD4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4" name="Text Box 204">
          <a:extLst>
            <a:ext uri="{FF2B5EF4-FFF2-40B4-BE49-F238E27FC236}">
              <a16:creationId xmlns:a16="http://schemas.microsoft.com/office/drawing/2014/main" id="{64147996-6FC8-40C5-992F-D073D8FBB7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5" name="Text Box 205">
          <a:extLst>
            <a:ext uri="{FF2B5EF4-FFF2-40B4-BE49-F238E27FC236}">
              <a16:creationId xmlns:a16="http://schemas.microsoft.com/office/drawing/2014/main" id="{B3E1EDB0-45B0-4B4A-A226-B5AF6326F9D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6" name="Text Box 204">
          <a:extLst>
            <a:ext uri="{FF2B5EF4-FFF2-40B4-BE49-F238E27FC236}">
              <a16:creationId xmlns:a16="http://schemas.microsoft.com/office/drawing/2014/main" id="{C9BDFC3F-2819-484C-840D-95182164B5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7" name="Text Box 205">
          <a:extLst>
            <a:ext uri="{FF2B5EF4-FFF2-40B4-BE49-F238E27FC236}">
              <a16:creationId xmlns:a16="http://schemas.microsoft.com/office/drawing/2014/main" id="{251E84A4-D537-4921-B9E5-1795F9C9184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8" name="Text Box 204">
          <a:extLst>
            <a:ext uri="{FF2B5EF4-FFF2-40B4-BE49-F238E27FC236}">
              <a16:creationId xmlns:a16="http://schemas.microsoft.com/office/drawing/2014/main" id="{F774FAEC-11BD-4BC6-9372-015C6C25EF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19" name="Text Box 205">
          <a:extLst>
            <a:ext uri="{FF2B5EF4-FFF2-40B4-BE49-F238E27FC236}">
              <a16:creationId xmlns:a16="http://schemas.microsoft.com/office/drawing/2014/main" id="{9D664D6C-124E-460C-AFFE-AF4C9FCDF10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0" name="Text Box 204">
          <a:extLst>
            <a:ext uri="{FF2B5EF4-FFF2-40B4-BE49-F238E27FC236}">
              <a16:creationId xmlns:a16="http://schemas.microsoft.com/office/drawing/2014/main" id="{F6DEE064-2DC8-4B0F-9939-9A9B2EA60C1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1" name="Text Box 205">
          <a:extLst>
            <a:ext uri="{FF2B5EF4-FFF2-40B4-BE49-F238E27FC236}">
              <a16:creationId xmlns:a16="http://schemas.microsoft.com/office/drawing/2014/main" id="{EAAFA17B-BDC8-4328-89B6-F6E55FD2D1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2" name="Text Box 204">
          <a:extLst>
            <a:ext uri="{FF2B5EF4-FFF2-40B4-BE49-F238E27FC236}">
              <a16:creationId xmlns:a16="http://schemas.microsoft.com/office/drawing/2014/main" id="{B233FA06-71D6-4621-B42D-3DE54216A2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3" name="Text Box 205">
          <a:extLst>
            <a:ext uri="{FF2B5EF4-FFF2-40B4-BE49-F238E27FC236}">
              <a16:creationId xmlns:a16="http://schemas.microsoft.com/office/drawing/2014/main" id="{EE942456-9828-45AD-8CC8-2B847F70F0D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4" name="Text Box 204">
          <a:extLst>
            <a:ext uri="{FF2B5EF4-FFF2-40B4-BE49-F238E27FC236}">
              <a16:creationId xmlns:a16="http://schemas.microsoft.com/office/drawing/2014/main" id="{E7D38820-FC2E-4BA2-B3CA-7F36D6B826C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5" name="Text Box 205">
          <a:extLst>
            <a:ext uri="{FF2B5EF4-FFF2-40B4-BE49-F238E27FC236}">
              <a16:creationId xmlns:a16="http://schemas.microsoft.com/office/drawing/2014/main" id="{7A3F973C-DAE9-4B89-AFD1-115DA91A32F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6" name="Text Box 204">
          <a:extLst>
            <a:ext uri="{FF2B5EF4-FFF2-40B4-BE49-F238E27FC236}">
              <a16:creationId xmlns:a16="http://schemas.microsoft.com/office/drawing/2014/main" id="{19D4C4A3-0E09-4259-9EF9-8A7BC246D7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7" name="Text Box 205">
          <a:extLst>
            <a:ext uri="{FF2B5EF4-FFF2-40B4-BE49-F238E27FC236}">
              <a16:creationId xmlns:a16="http://schemas.microsoft.com/office/drawing/2014/main" id="{09E9DEDC-1254-4BA7-AED9-806E329CCD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8" name="Text Box 204">
          <a:extLst>
            <a:ext uri="{FF2B5EF4-FFF2-40B4-BE49-F238E27FC236}">
              <a16:creationId xmlns:a16="http://schemas.microsoft.com/office/drawing/2014/main" id="{B20F28CB-20D1-4311-AB5C-A6E74F98DA9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29" name="Text Box 205">
          <a:extLst>
            <a:ext uri="{FF2B5EF4-FFF2-40B4-BE49-F238E27FC236}">
              <a16:creationId xmlns:a16="http://schemas.microsoft.com/office/drawing/2014/main" id="{598BDB1C-0E69-40C9-B063-1BEC7696220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0" name="Text Box 204">
          <a:extLst>
            <a:ext uri="{FF2B5EF4-FFF2-40B4-BE49-F238E27FC236}">
              <a16:creationId xmlns:a16="http://schemas.microsoft.com/office/drawing/2014/main" id="{E52D7CF1-ABF7-47B2-8B0D-14BB0599182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1" name="Text Box 205">
          <a:extLst>
            <a:ext uri="{FF2B5EF4-FFF2-40B4-BE49-F238E27FC236}">
              <a16:creationId xmlns:a16="http://schemas.microsoft.com/office/drawing/2014/main" id="{0B873BD1-27AA-4B98-8AFF-82EA742841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2" name="Text Box 204">
          <a:extLst>
            <a:ext uri="{FF2B5EF4-FFF2-40B4-BE49-F238E27FC236}">
              <a16:creationId xmlns:a16="http://schemas.microsoft.com/office/drawing/2014/main" id="{350CF150-B688-4134-BCDB-C5D6A5599F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3" name="Text Box 205">
          <a:extLst>
            <a:ext uri="{FF2B5EF4-FFF2-40B4-BE49-F238E27FC236}">
              <a16:creationId xmlns:a16="http://schemas.microsoft.com/office/drawing/2014/main" id="{A513AFA1-9031-4103-8D3D-FBE8FD1E0F0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4" name="Text Box 204">
          <a:extLst>
            <a:ext uri="{FF2B5EF4-FFF2-40B4-BE49-F238E27FC236}">
              <a16:creationId xmlns:a16="http://schemas.microsoft.com/office/drawing/2014/main" id="{A7D91BB2-AC79-41BE-80A5-543036F123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5" name="Text Box 205">
          <a:extLst>
            <a:ext uri="{FF2B5EF4-FFF2-40B4-BE49-F238E27FC236}">
              <a16:creationId xmlns:a16="http://schemas.microsoft.com/office/drawing/2014/main" id="{C4B58AE9-B94E-4F8C-A8CE-B5D2C1FF52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6" name="Text Box 204">
          <a:extLst>
            <a:ext uri="{FF2B5EF4-FFF2-40B4-BE49-F238E27FC236}">
              <a16:creationId xmlns:a16="http://schemas.microsoft.com/office/drawing/2014/main" id="{9FC933CD-5A10-4658-9C6A-2D73091619C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7" name="Text Box 205">
          <a:extLst>
            <a:ext uri="{FF2B5EF4-FFF2-40B4-BE49-F238E27FC236}">
              <a16:creationId xmlns:a16="http://schemas.microsoft.com/office/drawing/2014/main" id="{922677FE-465E-4762-99E5-85ECD0B56E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8" name="Text Box 204">
          <a:extLst>
            <a:ext uri="{FF2B5EF4-FFF2-40B4-BE49-F238E27FC236}">
              <a16:creationId xmlns:a16="http://schemas.microsoft.com/office/drawing/2014/main" id="{F66465D6-39C7-4323-B82B-2917F061864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39" name="Text Box 205">
          <a:extLst>
            <a:ext uri="{FF2B5EF4-FFF2-40B4-BE49-F238E27FC236}">
              <a16:creationId xmlns:a16="http://schemas.microsoft.com/office/drawing/2014/main" id="{A0C79C18-D4D0-46C3-B4F5-A2544B2C78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0" name="Text Box 204">
          <a:extLst>
            <a:ext uri="{FF2B5EF4-FFF2-40B4-BE49-F238E27FC236}">
              <a16:creationId xmlns:a16="http://schemas.microsoft.com/office/drawing/2014/main" id="{C98972B2-766E-46C6-978F-2590D842A06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1" name="Text Box 205">
          <a:extLst>
            <a:ext uri="{FF2B5EF4-FFF2-40B4-BE49-F238E27FC236}">
              <a16:creationId xmlns:a16="http://schemas.microsoft.com/office/drawing/2014/main" id="{2B47AEA9-8386-4E14-BB4C-1CEC9A3AB9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2" name="Text Box 204">
          <a:extLst>
            <a:ext uri="{FF2B5EF4-FFF2-40B4-BE49-F238E27FC236}">
              <a16:creationId xmlns:a16="http://schemas.microsoft.com/office/drawing/2014/main" id="{D902CE6B-B1C5-40B7-80EE-2E34F83142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3" name="Text Box 205">
          <a:extLst>
            <a:ext uri="{FF2B5EF4-FFF2-40B4-BE49-F238E27FC236}">
              <a16:creationId xmlns:a16="http://schemas.microsoft.com/office/drawing/2014/main" id="{E3CE1908-B261-422A-9125-022F8CCFF8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4" name="Text Box 204">
          <a:extLst>
            <a:ext uri="{FF2B5EF4-FFF2-40B4-BE49-F238E27FC236}">
              <a16:creationId xmlns:a16="http://schemas.microsoft.com/office/drawing/2014/main" id="{AD9F8EA9-1FA5-4F02-BEE3-5D92E9AADB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5" name="Text Box 205">
          <a:extLst>
            <a:ext uri="{FF2B5EF4-FFF2-40B4-BE49-F238E27FC236}">
              <a16:creationId xmlns:a16="http://schemas.microsoft.com/office/drawing/2014/main" id="{39B6789E-9E45-44AE-9164-E51B6E29AF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6" name="Text Box 204">
          <a:extLst>
            <a:ext uri="{FF2B5EF4-FFF2-40B4-BE49-F238E27FC236}">
              <a16:creationId xmlns:a16="http://schemas.microsoft.com/office/drawing/2014/main" id="{0612EF14-45DF-4AB8-A948-4D88252A07D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7" name="Text Box 205">
          <a:extLst>
            <a:ext uri="{FF2B5EF4-FFF2-40B4-BE49-F238E27FC236}">
              <a16:creationId xmlns:a16="http://schemas.microsoft.com/office/drawing/2014/main" id="{D7661E39-74FC-43A7-A1A9-D4C780AA428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8" name="Text Box 204">
          <a:extLst>
            <a:ext uri="{FF2B5EF4-FFF2-40B4-BE49-F238E27FC236}">
              <a16:creationId xmlns:a16="http://schemas.microsoft.com/office/drawing/2014/main" id="{65C4381D-4F57-4545-BEDA-A7CCAFEF9FD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49" name="Text Box 205">
          <a:extLst>
            <a:ext uri="{FF2B5EF4-FFF2-40B4-BE49-F238E27FC236}">
              <a16:creationId xmlns:a16="http://schemas.microsoft.com/office/drawing/2014/main" id="{8FD3E047-50BC-4DFB-85A1-761D8ECAFE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0" name="Text Box 204">
          <a:extLst>
            <a:ext uri="{FF2B5EF4-FFF2-40B4-BE49-F238E27FC236}">
              <a16:creationId xmlns:a16="http://schemas.microsoft.com/office/drawing/2014/main" id="{29039869-DC24-4FB9-A97D-0AE87453B3C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1" name="Text Box 205">
          <a:extLst>
            <a:ext uri="{FF2B5EF4-FFF2-40B4-BE49-F238E27FC236}">
              <a16:creationId xmlns:a16="http://schemas.microsoft.com/office/drawing/2014/main" id="{86994564-8367-4342-B6E3-790E40F561B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2" name="Text Box 204">
          <a:extLst>
            <a:ext uri="{FF2B5EF4-FFF2-40B4-BE49-F238E27FC236}">
              <a16:creationId xmlns:a16="http://schemas.microsoft.com/office/drawing/2014/main" id="{8BE8D101-0980-4857-AF26-D3BA293DBE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3" name="Text Box 205">
          <a:extLst>
            <a:ext uri="{FF2B5EF4-FFF2-40B4-BE49-F238E27FC236}">
              <a16:creationId xmlns:a16="http://schemas.microsoft.com/office/drawing/2014/main" id="{24A7D205-1E6F-4639-804E-3C9E126F58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4" name="Text Box 204">
          <a:extLst>
            <a:ext uri="{FF2B5EF4-FFF2-40B4-BE49-F238E27FC236}">
              <a16:creationId xmlns:a16="http://schemas.microsoft.com/office/drawing/2014/main" id="{90D99C36-057D-47F1-97C2-87DAE098C8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5" name="Text Box 205">
          <a:extLst>
            <a:ext uri="{FF2B5EF4-FFF2-40B4-BE49-F238E27FC236}">
              <a16:creationId xmlns:a16="http://schemas.microsoft.com/office/drawing/2014/main" id="{DFE2F4E9-47E2-4973-AB1D-3331313FB02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6" name="Text Box 204">
          <a:extLst>
            <a:ext uri="{FF2B5EF4-FFF2-40B4-BE49-F238E27FC236}">
              <a16:creationId xmlns:a16="http://schemas.microsoft.com/office/drawing/2014/main" id="{9C70502A-61D0-4CA0-8F6E-2297B1DE7E7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7" name="Text Box 205">
          <a:extLst>
            <a:ext uri="{FF2B5EF4-FFF2-40B4-BE49-F238E27FC236}">
              <a16:creationId xmlns:a16="http://schemas.microsoft.com/office/drawing/2014/main" id="{470C7D32-709F-4186-B925-C23CA42266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8" name="Text Box 204">
          <a:extLst>
            <a:ext uri="{FF2B5EF4-FFF2-40B4-BE49-F238E27FC236}">
              <a16:creationId xmlns:a16="http://schemas.microsoft.com/office/drawing/2014/main" id="{91268C22-9C19-4886-936A-949C3158BB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59" name="Text Box 205">
          <a:extLst>
            <a:ext uri="{FF2B5EF4-FFF2-40B4-BE49-F238E27FC236}">
              <a16:creationId xmlns:a16="http://schemas.microsoft.com/office/drawing/2014/main" id="{12E8CB93-955D-4F6E-9B24-A2A13E21F42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0" name="Text Box 204">
          <a:extLst>
            <a:ext uri="{FF2B5EF4-FFF2-40B4-BE49-F238E27FC236}">
              <a16:creationId xmlns:a16="http://schemas.microsoft.com/office/drawing/2014/main" id="{6840481A-A051-4C29-B6DC-FF5EF627215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1" name="Text Box 205">
          <a:extLst>
            <a:ext uri="{FF2B5EF4-FFF2-40B4-BE49-F238E27FC236}">
              <a16:creationId xmlns:a16="http://schemas.microsoft.com/office/drawing/2014/main" id="{B61B6F8D-5B22-4F98-A922-4B372ED61E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2" name="Text Box 204">
          <a:extLst>
            <a:ext uri="{FF2B5EF4-FFF2-40B4-BE49-F238E27FC236}">
              <a16:creationId xmlns:a16="http://schemas.microsoft.com/office/drawing/2014/main" id="{16826C2D-0121-442C-BCFC-14D6AFA44F1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3" name="Text Box 205">
          <a:extLst>
            <a:ext uri="{FF2B5EF4-FFF2-40B4-BE49-F238E27FC236}">
              <a16:creationId xmlns:a16="http://schemas.microsoft.com/office/drawing/2014/main" id="{65A8E477-3BC1-415C-9441-1BF51A22C7C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4" name="Text Box 204">
          <a:extLst>
            <a:ext uri="{FF2B5EF4-FFF2-40B4-BE49-F238E27FC236}">
              <a16:creationId xmlns:a16="http://schemas.microsoft.com/office/drawing/2014/main" id="{ECFA3AD5-E2A8-44A5-8C78-B2A7436A91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5" name="Text Box 205">
          <a:extLst>
            <a:ext uri="{FF2B5EF4-FFF2-40B4-BE49-F238E27FC236}">
              <a16:creationId xmlns:a16="http://schemas.microsoft.com/office/drawing/2014/main" id="{20DC98EC-76ED-41AE-AC0D-A4A4B28A1C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6" name="Text Box 204">
          <a:extLst>
            <a:ext uri="{FF2B5EF4-FFF2-40B4-BE49-F238E27FC236}">
              <a16:creationId xmlns:a16="http://schemas.microsoft.com/office/drawing/2014/main" id="{8099A08F-EC77-442E-BE08-F06B1BF8DC0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7" name="Text Box 205">
          <a:extLst>
            <a:ext uri="{FF2B5EF4-FFF2-40B4-BE49-F238E27FC236}">
              <a16:creationId xmlns:a16="http://schemas.microsoft.com/office/drawing/2014/main" id="{28645658-32D2-4F4F-96B0-510C44CBDF0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8" name="Text Box 204">
          <a:extLst>
            <a:ext uri="{FF2B5EF4-FFF2-40B4-BE49-F238E27FC236}">
              <a16:creationId xmlns:a16="http://schemas.microsoft.com/office/drawing/2014/main" id="{4E3E6A74-3BDA-4450-9194-9FEE9ABB6BC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69" name="Text Box 205">
          <a:extLst>
            <a:ext uri="{FF2B5EF4-FFF2-40B4-BE49-F238E27FC236}">
              <a16:creationId xmlns:a16="http://schemas.microsoft.com/office/drawing/2014/main" id="{4E7E6A9D-4481-4D00-ADB9-2A7000AA5D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0" name="Text Box 204">
          <a:extLst>
            <a:ext uri="{FF2B5EF4-FFF2-40B4-BE49-F238E27FC236}">
              <a16:creationId xmlns:a16="http://schemas.microsoft.com/office/drawing/2014/main" id="{7099BAAD-D1B9-4BA8-B932-C769039208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1" name="Text Box 205">
          <a:extLst>
            <a:ext uri="{FF2B5EF4-FFF2-40B4-BE49-F238E27FC236}">
              <a16:creationId xmlns:a16="http://schemas.microsoft.com/office/drawing/2014/main" id="{B76F5A0F-8062-4D22-B4DF-7A528A75BC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2" name="Text Box 204">
          <a:extLst>
            <a:ext uri="{FF2B5EF4-FFF2-40B4-BE49-F238E27FC236}">
              <a16:creationId xmlns:a16="http://schemas.microsoft.com/office/drawing/2014/main" id="{25AD44FF-5761-4F7F-BB78-A6355CF430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3" name="Text Box 205">
          <a:extLst>
            <a:ext uri="{FF2B5EF4-FFF2-40B4-BE49-F238E27FC236}">
              <a16:creationId xmlns:a16="http://schemas.microsoft.com/office/drawing/2014/main" id="{4B0799FE-4F98-4AF8-A36A-5982927435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4" name="Text Box 204">
          <a:extLst>
            <a:ext uri="{FF2B5EF4-FFF2-40B4-BE49-F238E27FC236}">
              <a16:creationId xmlns:a16="http://schemas.microsoft.com/office/drawing/2014/main" id="{F0A8402A-8FC5-4878-95F9-BA39705E593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5" name="Text Box 205">
          <a:extLst>
            <a:ext uri="{FF2B5EF4-FFF2-40B4-BE49-F238E27FC236}">
              <a16:creationId xmlns:a16="http://schemas.microsoft.com/office/drawing/2014/main" id="{F2B7BA5E-E25C-429D-8F90-047CAA0BC8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6" name="Text Box 204">
          <a:extLst>
            <a:ext uri="{FF2B5EF4-FFF2-40B4-BE49-F238E27FC236}">
              <a16:creationId xmlns:a16="http://schemas.microsoft.com/office/drawing/2014/main" id="{F0962A8A-F6D5-4C5C-B83C-6DC99F9C397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7" name="Text Box 205">
          <a:extLst>
            <a:ext uri="{FF2B5EF4-FFF2-40B4-BE49-F238E27FC236}">
              <a16:creationId xmlns:a16="http://schemas.microsoft.com/office/drawing/2014/main" id="{4B3E1DBA-AD99-41EC-8FDC-91AA5E696A0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8" name="Text Box 204">
          <a:extLst>
            <a:ext uri="{FF2B5EF4-FFF2-40B4-BE49-F238E27FC236}">
              <a16:creationId xmlns:a16="http://schemas.microsoft.com/office/drawing/2014/main" id="{2E4FBE05-EBF7-439E-BF1A-2325FC64EB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79" name="Text Box 205">
          <a:extLst>
            <a:ext uri="{FF2B5EF4-FFF2-40B4-BE49-F238E27FC236}">
              <a16:creationId xmlns:a16="http://schemas.microsoft.com/office/drawing/2014/main" id="{1002B7CF-9F72-43F7-8285-55C4862994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0" name="Text Box 204">
          <a:extLst>
            <a:ext uri="{FF2B5EF4-FFF2-40B4-BE49-F238E27FC236}">
              <a16:creationId xmlns:a16="http://schemas.microsoft.com/office/drawing/2014/main" id="{E9F7B479-DB1D-44EE-B649-3F56451F55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1" name="Text Box 205">
          <a:extLst>
            <a:ext uri="{FF2B5EF4-FFF2-40B4-BE49-F238E27FC236}">
              <a16:creationId xmlns:a16="http://schemas.microsoft.com/office/drawing/2014/main" id="{2267C9BA-499B-4535-B784-33FB0C5F4D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2" name="Text Box 204">
          <a:extLst>
            <a:ext uri="{FF2B5EF4-FFF2-40B4-BE49-F238E27FC236}">
              <a16:creationId xmlns:a16="http://schemas.microsoft.com/office/drawing/2014/main" id="{54D4BBB1-ED0E-41F8-A4F5-02787CB605C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3" name="Text Box 205">
          <a:extLst>
            <a:ext uri="{FF2B5EF4-FFF2-40B4-BE49-F238E27FC236}">
              <a16:creationId xmlns:a16="http://schemas.microsoft.com/office/drawing/2014/main" id="{FDD0185B-C59A-4E63-95F8-069ABF83305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4" name="Text Box 204">
          <a:extLst>
            <a:ext uri="{FF2B5EF4-FFF2-40B4-BE49-F238E27FC236}">
              <a16:creationId xmlns:a16="http://schemas.microsoft.com/office/drawing/2014/main" id="{4E76BEF4-25D3-4FAD-9B5B-9661C9D9DB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5" name="Text Box 205">
          <a:extLst>
            <a:ext uri="{FF2B5EF4-FFF2-40B4-BE49-F238E27FC236}">
              <a16:creationId xmlns:a16="http://schemas.microsoft.com/office/drawing/2014/main" id="{FE1FC554-6097-4D7B-B830-8233C73359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6" name="Text Box 204">
          <a:extLst>
            <a:ext uri="{FF2B5EF4-FFF2-40B4-BE49-F238E27FC236}">
              <a16:creationId xmlns:a16="http://schemas.microsoft.com/office/drawing/2014/main" id="{A887BE7F-D39D-4BD9-8602-FA5CD17C23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7" name="Text Box 205">
          <a:extLst>
            <a:ext uri="{FF2B5EF4-FFF2-40B4-BE49-F238E27FC236}">
              <a16:creationId xmlns:a16="http://schemas.microsoft.com/office/drawing/2014/main" id="{A85E92C8-6757-44B6-82C2-F2DDCF23DC0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8" name="Text Box 204">
          <a:extLst>
            <a:ext uri="{FF2B5EF4-FFF2-40B4-BE49-F238E27FC236}">
              <a16:creationId xmlns:a16="http://schemas.microsoft.com/office/drawing/2014/main" id="{425C668D-CA01-4521-AC51-B90F3D8229B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89" name="Text Box 205">
          <a:extLst>
            <a:ext uri="{FF2B5EF4-FFF2-40B4-BE49-F238E27FC236}">
              <a16:creationId xmlns:a16="http://schemas.microsoft.com/office/drawing/2014/main" id="{345114AB-DE61-448A-9B40-4B0DE9C0B2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0" name="Text Box 204">
          <a:extLst>
            <a:ext uri="{FF2B5EF4-FFF2-40B4-BE49-F238E27FC236}">
              <a16:creationId xmlns:a16="http://schemas.microsoft.com/office/drawing/2014/main" id="{A417DD9F-D902-4A72-8143-CFE95B9B6D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1" name="Text Box 205">
          <a:extLst>
            <a:ext uri="{FF2B5EF4-FFF2-40B4-BE49-F238E27FC236}">
              <a16:creationId xmlns:a16="http://schemas.microsoft.com/office/drawing/2014/main" id="{745C379C-FD28-462B-B8A6-4637281571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2" name="Text Box 204">
          <a:extLst>
            <a:ext uri="{FF2B5EF4-FFF2-40B4-BE49-F238E27FC236}">
              <a16:creationId xmlns:a16="http://schemas.microsoft.com/office/drawing/2014/main" id="{E3A394B3-EB58-44DC-82F8-7EBA8CCA643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3" name="Text Box 205">
          <a:extLst>
            <a:ext uri="{FF2B5EF4-FFF2-40B4-BE49-F238E27FC236}">
              <a16:creationId xmlns:a16="http://schemas.microsoft.com/office/drawing/2014/main" id="{DD8E7D9B-1B03-4ECC-86F0-8BD262773E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4" name="Text Box 204">
          <a:extLst>
            <a:ext uri="{FF2B5EF4-FFF2-40B4-BE49-F238E27FC236}">
              <a16:creationId xmlns:a16="http://schemas.microsoft.com/office/drawing/2014/main" id="{712148B2-4E50-46D3-884F-BF726D14C5C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5" name="Text Box 205">
          <a:extLst>
            <a:ext uri="{FF2B5EF4-FFF2-40B4-BE49-F238E27FC236}">
              <a16:creationId xmlns:a16="http://schemas.microsoft.com/office/drawing/2014/main" id="{12C77433-1D4A-4304-BEC2-A163B1A1C99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6" name="Text Box 204">
          <a:extLst>
            <a:ext uri="{FF2B5EF4-FFF2-40B4-BE49-F238E27FC236}">
              <a16:creationId xmlns:a16="http://schemas.microsoft.com/office/drawing/2014/main" id="{6990A904-D606-4DBC-9A2E-162542EA460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7" name="Text Box 205">
          <a:extLst>
            <a:ext uri="{FF2B5EF4-FFF2-40B4-BE49-F238E27FC236}">
              <a16:creationId xmlns:a16="http://schemas.microsoft.com/office/drawing/2014/main" id="{3E7A344F-0940-4CFD-9E48-30B28F4565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8" name="Text Box 204">
          <a:extLst>
            <a:ext uri="{FF2B5EF4-FFF2-40B4-BE49-F238E27FC236}">
              <a16:creationId xmlns:a16="http://schemas.microsoft.com/office/drawing/2014/main" id="{22AAB103-D2B7-49EA-8C60-2CD8AC4AC77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599" name="Text Box 205">
          <a:extLst>
            <a:ext uri="{FF2B5EF4-FFF2-40B4-BE49-F238E27FC236}">
              <a16:creationId xmlns:a16="http://schemas.microsoft.com/office/drawing/2014/main" id="{00D5BB94-44D8-4CCB-A5A1-4B71A41349D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0" name="Text Box 204">
          <a:extLst>
            <a:ext uri="{FF2B5EF4-FFF2-40B4-BE49-F238E27FC236}">
              <a16:creationId xmlns:a16="http://schemas.microsoft.com/office/drawing/2014/main" id="{E67BAED7-1B1D-477E-B758-5E8F9D22AD1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1" name="Text Box 205">
          <a:extLst>
            <a:ext uri="{FF2B5EF4-FFF2-40B4-BE49-F238E27FC236}">
              <a16:creationId xmlns:a16="http://schemas.microsoft.com/office/drawing/2014/main" id="{E246DED9-79BB-4B8F-866C-96164119A09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2" name="Text Box 204">
          <a:extLst>
            <a:ext uri="{FF2B5EF4-FFF2-40B4-BE49-F238E27FC236}">
              <a16:creationId xmlns:a16="http://schemas.microsoft.com/office/drawing/2014/main" id="{4CF22AEE-631D-44FB-9604-4BCC578B929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3" name="Text Box 205">
          <a:extLst>
            <a:ext uri="{FF2B5EF4-FFF2-40B4-BE49-F238E27FC236}">
              <a16:creationId xmlns:a16="http://schemas.microsoft.com/office/drawing/2014/main" id="{00E28B2C-F39D-41D5-AA0A-C50ECF7623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4" name="Text Box 204">
          <a:extLst>
            <a:ext uri="{FF2B5EF4-FFF2-40B4-BE49-F238E27FC236}">
              <a16:creationId xmlns:a16="http://schemas.microsoft.com/office/drawing/2014/main" id="{3E73D624-1BA4-4FA4-81D3-CFAF085B24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5" name="Text Box 205">
          <a:extLst>
            <a:ext uri="{FF2B5EF4-FFF2-40B4-BE49-F238E27FC236}">
              <a16:creationId xmlns:a16="http://schemas.microsoft.com/office/drawing/2014/main" id="{5D125C30-D493-4438-8560-3D08CF45D7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6" name="Text Box 204">
          <a:extLst>
            <a:ext uri="{FF2B5EF4-FFF2-40B4-BE49-F238E27FC236}">
              <a16:creationId xmlns:a16="http://schemas.microsoft.com/office/drawing/2014/main" id="{D07BD75B-EC37-46FC-9660-0DC2FB58E7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7" name="Text Box 205">
          <a:extLst>
            <a:ext uri="{FF2B5EF4-FFF2-40B4-BE49-F238E27FC236}">
              <a16:creationId xmlns:a16="http://schemas.microsoft.com/office/drawing/2014/main" id="{5AB5DD80-8ACA-4751-93F1-6BCE8FD705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8" name="Text Box 204">
          <a:extLst>
            <a:ext uri="{FF2B5EF4-FFF2-40B4-BE49-F238E27FC236}">
              <a16:creationId xmlns:a16="http://schemas.microsoft.com/office/drawing/2014/main" id="{98975D42-C4D5-4B0E-AF41-16D9A12AB31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09" name="Text Box 205">
          <a:extLst>
            <a:ext uri="{FF2B5EF4-FFF2-40B4-BE49-F238E27FC236}">
              <a16:creationId xmlns:a16="http://schemas.microsoft.com/office/drawing/2014/main" id="{4163A79A-487A-4C84-A994-596101E4FB5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0" name="Text Box 204">
          <a:extLst>
            <a:ext uri="{FF2B5EF4-FFF2-40B4-BE49-F238E27FC236}">
              <a16:creationId xmlns:a16="http://schemas.microsoft.com/office/drawing/2014/main" id="{F00C4892-8088-4F1E-A852-613FA0F02DE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1" name="Text Box 205">
          <a:extLst>
            <a:ext uri="{FF2B5EF4-FFF2-40B4-BE49-F238E27FC236}">
              <a16:creationId xmlns:a16="http://schemas.microsoft.com/office/drawing/2014/main" id="{AEE9523F-9458-4650-9892-959DD3B11AE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2" name="Text Box 204">
          <a:extLst>
            <a:ext uri="{FF2B5EF4-FFF2-40B4-BE49-F238E27FC236}">
              <a16:creationId xmlns:a16="http://schemas.microsoft.com/office/drawing/2014/main" id="{66AD88BA-A937-4BC5-9777-3B6541B526D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3" name="Text Box 205">
          <a:extLst>
            <a:ext uri="{FF2B5EF4-FFF2-40B4-BE49-F238E27FC236}">
              <a16:creationId xmlns:a16="http://schemas.microsoft.com/office/drawing/2014/main" id="{BFBE96AC-3206-428B-9721-F593F48E60F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4" name="Text Box 204">
          <a:extLst>
            <a:ext uri="{FF2B5EF4-FFF2-40B4-BE49-F238E27FC236}">
              <a16:creationId xmlns:a16="http://schemas.microsoft.com/office/drawing/2014/main" id="{982ABA4E-6B0F-4A75-B45D-A0BDEADEDF0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5" name="Text Box 205">
          <a:extLst>
            <a:ext uri="{FF2B5EF4-FFF2-40B4-BE49-F238E27FC236}">
              <a16:creationId xmlns:a16="http://schemas.microsoft.com/office/drawing/2014/main" id="{F3C2725A-4147-4CD1-A0B1-C6786A72901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6" name="Text Box 204">
          <a:extLst>
            <a:ext uri="{FF2B5EF4-FFF2-40B4-BE49-F238E27FC236}">
              <a16:creationId xmlns:a16="http://schemas.microsoft.com/office/drawing/2014/main" id="{1998435D-BFC2-4E70-8F64-3A331D0880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7" name="Text Box 205">
          <a:extLst>
            <a:ext uri="{FF2B5EF4-FFF2-40B4-BE49-F238E27FC236}">
              <a16:creationId xmlns:a16="http://schemas.microsoft.com/office/drawing/2014/main" id="{FC12727E-2AD7-44B9-A15D-132E5E51AB3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8" name="Text Box 204">
          <a:extLst>
            <a:ext uri="{FF2B5EF4-FFF2-40B4-BE49-F238E27FC236}">
              <a16:creationId xmlns:a16="http://schemas.microsoft.com/office/drawing/2014/main" id="{7D2BEF3F-ADE3-4D60-B196-2C439379E16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19" name="Text Box 205">
          <a:extLst>
            <a:ext uri="{FF2B5EF4-FFF2-40B4-BE49-F238E27FC236}">
              <a16:creationId xmlns:a16="http://schemas.microsoft.com/office/drawing/2014/main" id="{49F50A26-59F8-4D1B-9780-59641368A48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0" name="Text Box 204">
          <a:extLst>
            <a:ext uri="{FF2B5EF4-FFF2-40B4-BE49-F238E27FC236}">
              <a16:creationId xmlns:a16="http://schemas.microsoft.com/office/drawing/2014/main" id="{BCA9D5D1-0F24-4C99-BD2B-894887DC6D6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1" name="Text Box 205">
          <a:extLst>
            <a:ext uri="{FF2B5EF4-FFF2-40B4-BE49-F238E27FC236}">
              <a16:creationId xmlns:a16="http://schemas.microsoft.com/office/drawing/2014/main" id="{7A3B6DA5-6B29-47CF-A449-13E168BB387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2" name="Text Box 204">
          <a:extLst>
            <a:ext uri="{FF2B5EF4-FFF2-40B4-BE49-F238E27FC236}">
              <a16:creationId xmlns:a16="http://schemas.microsoft.com/office/drawing/2014/main" id="{586A554B-708B-449E-BEED-6DF9417749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3" name="Text Box 205">
          <a:extLst>
            <a:ext uri="{FF2B5EF4-FFF2-40B4-BE49-F238E27FC236}">
              <a16:creationId xmlns:a16="http://schemas.microsoft.com/office/drawing/2014/main" id="{7AABC5AC-0F65-4F7A-8F3C-00ED9BF9A2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4" name="Text Box 204">
          <a:extLst>
            <a:ext uri="{FF2B5EF4-FFF2-40B4-BE49-F238E27FC236}">
              <a16:creationId xmlns:a16="http://schemas.microsoft.com/office/drawing/2014/main" id="{C09B8BC1-456E-489C-BB43-4040DD07478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5" name="Text Box 205">
          <a:extLst>
            <a:ext uri="{FF2B5EF4-FFF2-40B4-BE49-F238E27FC236}">
              <a16:creationId xmlns:a16="http://schemas.microsoft.com/office/drawing/2014/main" id="{62332E67-0C83-455A-9F43-D212609B46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6" name="Text Box 204">
          <a:extLst>
            <a:ext uri="{FF2B5EF4-FFF2-40B4-BE49-F238E27FC236}">
              <a16:creationId xmlns:a16="http://schemas.microsoft.com/office/drawing/2014/main" id="{98136E2E-E7D6-4F0A-9945-ABE293A5CC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7" name="Text Box 205">
          <a:extLst>
            <a:ext uri="{FF2B5EF4-FFF2-40B4-BE49-F238E27FC236}">
              <a16:creationId xmlns:a16="http://schemas.microsoft.com/office/drawing/2014/main" id="{DADEBF18-313D-45C1-9329-B5B96E18CD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8" name="Text Box 204">
          <a:extLst>
            <a:ext uri="{FF2B5EF4-FFF2-40B4-BE49-F238E27FC236}">
              <a16:creationId xmlns:a16="http://schemas.microsoft.com/office/drawing/2014/main" id="{A53BFB4B-7005-417F-A4BF-42BEA5C6313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29" name="Text Box 205">
          <a:extLst>
            <a:ext uri="{FF2B5EF4-FFF2-40B4-BE49-F238E27FC236}">
              <a16:creationId xmlns:a16="http://schemas.microsoft.com/office/drawing/2014/main" id="{F2E92B8B-7D58-41C5-8E59-D9F453F3C3C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0" name="Text Box 204">
          <a:extLst>
            <a:ext uri="{FF2B5EF4-FFF2-40B4-BE49-F238E27FC236}">
              <a16:creationId xmlns:a16="http://schemas.microsoft.com/office/drawing/2014/main" id="{301582CC-3AC5-4714-98A1-B488D1F8EF6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1" name="Text Box 205">
          <a:extLst>
            <a:ext uri="{FF2B5EF4-FFF2-40B4-BE49-F238E27FC236}">
              <a16:creationId xmlns:a16="http://schemas.microsoft.com/office/drawing/2014/main" id="{DD3D5380-FCC4-4E9B-90BA-65219ACC02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2" name="Text Box 204">
          <a:extLst>
            <a:ext uri="{FF2B5EF4-FFF2-40B4-BE49-F238E27FC236}">
              <a16:creationId xmlns:a16="http://schemas.microsoft.com/office/drawing/2014/main" id="{1A104DB4-5A5B-426F-BD30-70F2E79901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3" name="Text Box 205">
          <a:extLst>
            <a:ext uri="{FF2B5EF4-FFF2-40B4-BE49-F238E27FC236}">
              <a16:creationId xmlns:a16="http://schemas.microsoft.com/office/drawing/2014/main" id="{5FFD8BD1-90A2-4E8F-A948-7BC95377A0E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4" name="Text Box 204">
          <a:extLst>
            <a:ext uri="{FF2B5EF4-FFF2-40B4-BE49-F238E27FC236}">
              <a16:creationId xmlns:a16="http://schemas.microsoft.com/office/drawing/2014/main" id="{03E4835C-58FB-4720-87AC-AF9A8EA7C3C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5" name="Text Box 205">
          <a:extLst>
            <a:ext uri="{FF2B5EF4-FFF2-40B4-BE49-F238E27FC236}">
              <a16:creationId xmlns:a16="http://schemas.microsoft.com/office/drawing/2014/main" id="{6671153D-D54F-4D11-9BC4-E0A6157088B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6" name="Text Box 204">
          <a:extLst>
            <a:ext uri="{FF2B5EF4-FFF2-40B4-BE49-F238E27FC236}">
              <a16:creationId xmlns:a16="http://schemas.microsoft.com/office/drawing/2014/main" id="{0333C36B-9E80-414D-875D-8C9C3DEA11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7" name="Text Box 205">
          <a:extLst>
            <a:ext uri="{FF2B5EF4-FFF2-40B4-BE49-F238E27FC236}">
              <a16:creationId xmlns:a16="http://schemas.microsoft.com/office/drawing/2014/main" id="{4E871F58-8DC9-4909-800B-78B7B9D8C8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8" name="Text Box 204">
          <a:extLst>
            <a:ext uri="{FF2B5EF4-FFF2-40B4-BE49-F238E27FC236}">
              <a16:creationId xmlns:a16="http://schemas.microsoft.com/office/drawing/2014/main" id="{782763BF-7C8E-4E5C-A3E7-3369DD07F46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39" name="Text Box 205">
          <a:extLst>
            <a:ext uri="{FF2B5EF4-FFF2-40B4-BE49-F238E27FC236}">
              <a16:creationId xmlns:a16="http://schemas.microsoft.com/office/drawing/2014/main" id="{FD37BC9C-C201-4899-AE0D-944200DB70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0" name="Text Box 204">
          <a:extLst>
            <a:ext uri="{FF2B5EF4-FFF2-40B4-BE49-F238E27FC236}">
              <a16:creationId xmlns:a16="http://schemas.microsoft.com/office/drawing/2014/main" id="{9C3230CD-F439-43C4-997F-D70C61E4B2E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1" name="Text Box 205">
          <a:extLst>
            <a:ext uri="{FF2B5EF4-FFF2-40B4-BE49-F238E27FC236}">
              <a16:creationId xmlns:a16="http://schemas.microsoft.com/office/drawing/2014/main" id="{725C4EE0-3098-42BD-B18C-94A88FD40E0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2" name="Text Box 204">
          <a:extLst>
            <a:ext uri="{FF2B5EF4-FFF2-40B4-BE49-F238E27FC236}">
              <a16:creationId xmlns:a16="http://schemas.microsoft.com/office/drawing/2014/main" id="{A60B48AB-6D2B-4956-8250-912C77E1AAE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3" name="Text Box 205">
          <a:extLst>
            <a:ext uri="{FF2B5EF4-FFF2-40B4-BE49-F238E27FC236}">
              <a16:creationId xmlns:a16="http://schemas.microsoft.com/office/drawing/2014/main" id="{20D25339-48F3-44B4-9924-845714C3395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4" name="Text Box 204">
          <a:extLst>
            <a:ext uri="{FF2B5EF4-FFF2-40B4-BE49-F238E27FC236}">
              <a16:creationId xmlns:a16="http://schemas.microsoft.com/office/drawing/2014/main" id="{6C382B8F-35A1-40C7-BDE5-EE5E3BDC13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5" name="Text Box 205">
          <a:extLst>
            <a:ext uri="{FF2B5EF4-FFF2-40B4-BE49-F238E27FC236}">
              <a16:creationId xmlns:a16="http://schemas.microsoft.com/office/drawing/2014/main" id="{906D38B7-8B2C-4471-A26F-EF609AB6A4F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6" name="Text Box 204">
          <a:extLst>
            <a:ext uri="{FF2B5EF4-FFF2-40B4-BE49-F238E27FC236}">
              <a16:creationId xmlns:a16="http://schemas.microsoft.com/office/drawing/2014/main" id="{3ACF5232-E534-48DD-9A06-D292409E806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7" name="Text Box 205">
          <a:extLst>
            <a:ext uri="{FF2B5EF4-FFF2-40B4-BE49-F238E27FC236}">
              <a16:creationId xmlns:a16="http://schemas.microsoft.com/office/drawing/2014/main" id="{F3172DFE-0513-43D3-87FB-40578181EB0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F28D978-2F87-48B8-B0DD-48F8066FF5D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EDE8DE00-0F96-45E2-9FD3-1DBE20E76D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0" name="Text Box 204">
          <a:extLst>
            <a:ext uri="{FF2B5EF4-FFF2-40B4-BE49-F238E27FC236}">
              <a16:creationId xmlns:a16="http://schemas.microsoft.com/office/drawing/2014/main" id="{2EA5D117-F218-4CFE-BE60-662DB3BE151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1" name="Text Box 205">
          <a:extLst>
            <a:ext uri="{FF2B5EF4-FFF2-40B4-BE49-F238E27FC236}">
              <a16:creationId xmlns:a16="http://schemas.microsoft.com/office/drawing/2014/main" id="{D7958E43-C428-44FD-B045-D96B8D68DC3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2" name="Text Box 204">
          <a:extLst>
            <a:ext uri="{FF2B5EF4-FFF2-40B4-BE49-F238E27FC236}">
              <a16:creationId xmlns:a16="http://schemas.microsoft.com/office/drawing/2014/main" id="{EEA4E97D-31F3-4A96-A514-08D1038ECCD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3" name="Text Box 205">
          <a:extLst>
            <a:ext uri="{FF2B5EF4-FFF2-40B4-BE49-F238E27FC236}">
              <a16:creationId xmlns:a16="http://schemas.microsoft.com/office/drawing/2014/main" id="{B3420102-4210-4B18-964A-3260D8AC27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4" name="Text Box 204">
          <a:extLst>
            <a:ext uri="{FF2B5EF4-FFF2-40B4-BE49-F238E27FC236}">
              <a16:creationId xmlns:a16="http://schemas.microsoft.com/office/drawing/2014/main" id="{44E00D3F-9798-4978-BA26-685820850C0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5" name="Text Box 205">
          <a:extLst>
            <a:ext uri="{FF2B5EF4-FFF2-40B4-BE49-F238E27FC236}">
              <a16:creationId xmlns:a16="http://schemas.microsoft.com/office/drawing/2014/main" id="{7A51973B-0BA3-435B-B40B-532BB5B1818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6" name="Text Box 204">
          <a:extLst>
            <a:ext uri="{FF2B5EF4-FFF2-40B4-BE49-F238E27FC236}">
              <a16:creationId xmlns:a16="http://schemas.microsoft.com/office/drawing/2014/main" id="{FAB6E225-8CB6-4A2F-8B56-CDDFB63F4F2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7" name="Text Box 205">
          <a:extLst>
            <a:ext uri="{FF2B5EF4-FFF2-40B4-BE49-F238E27FC236}">
              <a16:creationId xmlns:a16="http://schemas.microsoft.com/office/drawing/2014/main" id="{B9BC4E04-A1AF-4E07-BA70-B0D41E395AE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8" name="Text Box 204">
          <a:extLst>
            <a:ext uri="{FF2B5EF4-FFF2-40B4-BE49-F238E27FC236}">
              <a16:creationId xmlns:a16="http://schemas.microsoft.com/office/drawing/2014/main" id="{41616887-7D17-47F5-B03D-231C4B6BB07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59" name="Text Box 205">
          <a:extLst>
            <a:ext uri="{FF2B5EF4-FFF2-40B4-BE49-F238E27FC236}">
              <a16:creationId xmlns:a16="http://schemas.microsoft.com/office/drawing/2014/main" id="{2705864D-DDD4-402E-B290-343508923C7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0" name="Text Box 204">
          <a:extLst>
            <a:ext uri="{FF2B5EF4-FFF2-40B4-BE49-F238E27FC236}">
              <a16:creationId xmlns:a16="http://schemas.microsoft.com/office/drawing/2014/main" id="{1D2AF536-7115-40B0-BB11-50DC7A43B19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1" name="Text Box 205">
          <a:extLst>
            <a:ext uri="{FF2B5EF4-FFF2-40B4-BE49-F238E27FC236}">
              <a16:creationId xmlns:a16="http://schemas.microsoft.com/office/drawing/2014/main" id="{0855E089-185B-4BB7-B098-CA639423BF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2" name="Text Box 204">
          <a:extLst>
            <a:ext uri="{FF2B5EF4-FFF2-40B4-BE49-F238E27FC236}">
              <a16:creationId xmlns:a16="http://schemas.microsoft.com/office/drawing/2014/main" id="{DAD60480-3ED2-4028-8BA4-B1CF487E59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3" name="Text Box 205">
          <a:extLst>
            <a:ext uri="{FF2B5EF4-FFF2-40B4-BE49-F238E27FC236}">
              <a16:creationId xmlns:a16="http://schemas.microsoft.com/office/drawing/2014/main" id="{A6DADB09-2451-4625-88C8-0737571CF6F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4" name="Text Box 204">
          <a:extLst>
            <a:ext uri="{FF2B5EF4-FFF2-40B4-BE49-F238E27FC236}">
              <a16:creationId xmlns:a16="http://schemas.microsoft.com/office/drawing/2014/main" id="{A7C89781-D596-4D7E-B0A7-26C73079340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5" name="Text Box 205">
          <a:extLst>
            <a:ext uri="{FF2B5EF4-FFF2-40B4-BE49-F238E27FC236}">
              <a16:creationId xmlns:a16="http://schemas.microsoft.com/office/drawing/2014/main" id="{FF3D3C1D-F531-4F07-949E-5041117F50B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6" name="Text Box 204">
          <a:extLst>
            <a:ext uri="{FF2B5EF4-FFF2-40B4-BE49-F238E27FC236}">
              <a16:creationId xmlns:a16="http://schemas.microsoft.com/office/drawing/2014/main" id="{CC190ABC-B7C3-47E4-A3B1-979D8C1A0BC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7" name="Text Box 205">
          <a:extLst>
            <a:ext uri="{FF2B5EF4-FFF2-40B4-BE49-F238E27FC236}">
              <a16:creationId xmlns:a16="http://schemas.microsoft.com/office/drawing/2014/main" id="{82F45978-0302-4476-9954-F3D5C9ACFDD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8" name="Text Box 204">
          <a:extLst>
            <a:ext uri="{FF2B5EF4-FFF2-40B4-BE49-F238E27FC236}">
              <a16:creationId xmlns:a16="http://schemas.microsoft.com/office/drawing/2014/main" id="{E0301757-D7AB-4D2C-81C1-E5F08B52CD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69" name="Text Box 205">
          <a:extLst>
            <a:ext uri="{FF2B5EF4-FFF2-40B4-BE49-F238E27FC236}">
              <a16:creationId xmlns:a16="http://schemas.microsoft.com/office/drawing/2014/main" id="{06AF5253-7846-4B9A-A8DC-9FA930D899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0" name="Text Box 204">
          <a:extLst>
            <a:ext uri="{FF2B5EF4-FFF2-40B4-BE49-F238E27FC236}">
              <a16:creationId xmlns:a16="http://schemas.microsoft.com/office/drawing/2014/main" id="{B3CFE575-8F6F-4AF5-B7FF-8CB57E8288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1" name="Text Box 205">
          <a:extLst>
            <a:ext uri="{FF2B5EF4-FFF2-40B4-BE49-F238E27FC236}">
              <a16:creationId xmlns:a16="http://schemas.microsoft.com/office/drawing/2014/main" id="{ACDED525-B626-4EC0-818A-4C5A54EA84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2" name="Text Box 204">
          <a:extLst>
            <a:ext uri="{FF2B5EF4-FFF2-40B4-BE49-F238E27FC236}">
              <a16:creationId xmlns:a16="http://schemas.microsoft.com/office/drawing/2014/main" id="{1622BC90-7DBD-4A2C-BE71-EE3A693731E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3" name="Text Box 205">
          <a:extLst>
            <a:ext uri="{FF2B5EF4-FFF2-40B4-BE49-F238E27FC236}">
              <a16:creationId xmlns:a16="http://schemas.microsoft.com/office/drawing/2014/main" id="{617D5B2E-B759-4986-80D1-107008F94D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4" name="Text Box 204">
          <a:extLst>
            <a:ext uri="{FF2B5EF4-FFF2-40B4-BE49-F238E27FC236}">
              <a16:creationId xmlns:a16="http://schemas.microsoft.com/office/drawing/2014/main" id="{76323D96-FE2A-41CC-97CF-DAAB8ADC278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5" name="Text Box 205">
          <a:extLst>
            <a:ext uri="{FF2B5EF4-FFF2-40B4-BE49-F238E27FC236}">
              <a16:creationId xmlns:a16="http://schemas.microsoft.com/office/drawing/2014/main" id="{F088E305-627B-407F-9EB0-B5F1FF93F80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6" name="Text Box 204">
          <a:extLst>
            <a:ext uri="{FF2B5EF4-FFF2-40B4-BE49-F238E27FC236}">
              <a16:creationId xmlns:a16="http://schemas.microsoft.com/office/drawing/2014/main" id="{F36D6B91-7B3B-420D-B8FB-6EEC8A5403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7" name="Text Box 205">
          <a:extLst>
            <a:ext uri="{FF2B5EF4-FFF2-40B4-BE49-F238E27FC236}">
              <a16:creationId xmlns:a16="http://schemas.microsoft.com/office/drawing/2014/main" id="{E326A98E-ABED-49B3-8834-5B7FE0A43F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8" name="Text Box 204">
          <a:extLst>
            <a:ext uri="{FF2B5EF4-FFF2-40B4-BE49-F238E27FC236}">
              <a16:creationId xmlns:a16="http://schemas.microsoft.com/office/drawing/2014/main" id="{F389C65E-85BE-43FF-BF2A-A971249924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79" name="Text Box 205">
          <a:extLst>
            <a:ext uri="{FF2B5EF4-FFF2-40B4-BE49-F238E27FC236}">
              <a16:creationId xmlns:a16="http://schemas.microsoft.com/office/drawing/2014/main" id="{405ABECC-2C68-4BD3-8209-1F2014F32D0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0" name="Text Box 204">
          <a:extLst>
            <a:ext uri="{FF2B5EF4-FFF2-40B4-BE49-F238E27FC236}">
              <a16:creationId xmlns:a16="http://schemas.microsoft.com/office/drawing/2014/main" id="{07DE2D34-92A7-4252-B2FC-4A3E5ADB126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1" name="Text Box 205">
          <a:extLst>
            <a:ext uri="{FF2B5EF4-FFF2-40B4-BE49-F238E27FC236}">
              <a16:creationId xmlns:a16="http://schemas.microsoft.com/office/drawing/2014/main" id="{4254A3F2-93FC-47A2-9E39-AFDE5C99BE1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2" name="Text Box 204">
          <a:extLst>
            <a:ext uri="{FF2B5EF4-FFF2-40B4-BE49-F238E27FC236}">
              <a16:creationId xmlns:a16="http://schemas.microsoft.com/office/drawing/2014/main" id="{A56E224F-493D-46DB-9868-5ECE59A60F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3" name="Text Box 205">
          <a:extLst>
            <a:ext uri="{FF2B5EF4-FFF2-40B4-BE49-F238E27FC236}">
              <a16:creationId xmlns:a16="http://schemas.microsoft.com/office/drawing/2014/main" id="{B6A53F8B-C349-4339-8549-6B4810D13FE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4" name="Text Box 204">
          <a:extLst>
            <a:ext uri="{FF2B5EF4-FFF2-40B4-BE49-F238E27FC236}">
              <a16:creationId xmlns:a16="http://schemas.microsoft.com/office/drawing/2014/main" id="{DF5B45DA-48C1-42A6-A1C5-584EB559CB2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5" name="Text Box 205">
          <a:extLst>
            <a:ext uri="{FF2B5EF4-FFF2-40B4-BE49-F238E27FC236}">
              <a16:creationId xmlns:a16="http://schemas.microsoft.com/office/drawing/2014/main" id="{C219DE0B-9E41-4963-885C-E5285B4EFC2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6" name="Text Box 204">
          <a:extLst>
            <a:ext uri="{FF2B5EF4-FFF2-40B4-BE49-F238E27FC236}">
              <a16:creationId xmlns:a16="http://schemas.microsoft.com/office/drawing/2014/main" id="{A4B0FCAA-7AE6-4DFD-AD12-C5287B1714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7" name="Text Box 205">
          <a:extLst>
            <a:ext uri="{FF2B5EF4-FFF2-40B4-BE49-F238E27FC236}">
              <a16:creationId xmlns:a16="http://schemas.microsoft.com/office/drawing/2014/main" id="{41CB38F5-01B2-4D58-AB91-9BEFF53444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8" name="Text Box 204">
          <a:extLst>
            <a:ext uri="{FF2B5EF4-FFF2-40B4-BE49-F238E27FC236}">
              <a16:creationId xmlns:a16="http://schemas.microsoft.com/office/drawing/2014/main" id="{32C310D1-FF71-485C-A4A2-14AEFF1660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89" name="Text Box 205">
          <a:extLst>
            <a:ext uri="{FF2B5EF4-FFF2-40B4-BE49-F238E27FC236}">
              <a16:creationId xmlns:a16="http://schemas.microsoft.com/office/drawing/2014/main" id="{EE9D168D-AB3A-4D20-9D51-684213A2BD7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0" name="Text Box 204">
          <a:extLst>
            <a:ext uri="{FF2B5EF4-FFF2-40B4-BE49-F238E27FC236}">
              <a16:creationId xmlns:a16="http://schemas.microsoft.com/office/drawing/2014/main" id="{040CA05A-2D11-42D7-9D55-0B178F7339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1" name="Text Box 205">
          <a:extLst>
            <a:ext uri="{FF2B5EF4-FFF2-40B4-BE49-F238E27FC236}">
              <a16:creationId xmlns:a16="http://schemas.microsoft.com/office/drawing/2014/main" id="{536D660A-9828-4E46-AD15-E5254364D0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2" name="Text Box 204">
          <a:extLst>
            <a:ext uri="{FF2B5EF4-FFF2-40B4-BE49-F238E27FC236}">
              <a16:creationId xmlns:a16="http://schemas.microsoft.com/office/drawing/2014/main" id="{6FA5AAFD-A116-4A15-B111-16B75EEF08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3" name="Text Box 205">
          <a:extLst>
            <a:ext uri="{FF2B5EF4-FFF2-40B4-BE49-F238E27FC236}">
              <a16:creationId xmlns:a16="http://schemas.microsoft.com/office/drawing/2014/main" id="{D997320A-85B0-4B65-95A6-C0EE583A863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4" name="Text Box 204">
          <a:extLst>
            <a:ext uri="{FF2B5EF4-FFF2-40B4-BE49-F238E27FC236}">
              <a16:creationId xmlns:a16="http://schemas.microsoft.com/office/drawing/2014/main" id="{86AA30CC-788F-439F-A20D-80A508008A7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5" name="Text Box 205">
          <a:extLst>
            <a:ext uri="{FF2B5EF4-FFF2-40B4-BE49-F238E27FC236}">
              <a16:creationId xmlns:a16="http://schemas.microsoft.com/office/drawing/2014/main" id="{7B802515-8F90-463E-9B6E-3CF8BD7D035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6" name="Text Box 204">
          <a:extLst>
            <a:ext uri="{FF2B5EF4-FFF2-40B4-BE49-F238E27FC236}">
              <a16:creationId xmlns:a16="http://schemas.microsoft.com/office/drawing/2014/main" id="{1DAC491C-2ECE-4BF0-ABAD-FF76781489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7" name="Text Box 205">
          <a:extLst>
            <a:ext uri="{FF2B5EF4-FFF2-40B4-BE49-F238E27FC236}">
              <a16:creationId xmlns:a16="http://schemas.microsoft.com/office/drawing/2014/main" id="{34D54E1A-2850-4084-84AD-4B90C5E058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8" name="Text Box 204">
          <a:extLst>
            <a:ext uri="{FF2B5EF4-FFF2-40B4-BE49-F238E27FC236}">
              <a16:creationId xmlns:a16="http://schemas.microsoft.com/office/drawing/2014/main" id="{01138F6E-BA5F-4382-9DA6-4DD0CB565C4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699" name="Text Box 205">
          <a:extLst>
            <a:ext uri="{FF2B5EF4-FFF2-40B4-BE49-F238E27FC236}">
              <a16:creationId xmlns:a16="http://schemas.microsoft.com/office/drawing/2014/main" id="{CF79D41B-D797-4A0E-BAE0-BCF0DCC960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0" name="Text Box 204">
          <a:extLst>
            <a:ext uri="{FF2B5EF4-FFF2-40B4-BE49-F238E27FC236}">
              <a16:creationId xmlns:a16="http://schemas.microsoft.com/office/drawing/2014/main" id="{F2769E93-18DE-475A-9F0F-35A7B3E8CA6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1" name="Text Box 205">
          <a:extLst>
            <a:ext uri="{FF2B5EF4-FFF2-40B4-BE49-F238E27FC236}">
              <a16:creationId xmlns:a16="http://schemas.microsoft.com/office/drawing/2014/main" id="{40807999-7380-4DAA-824E-046BC473DE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2" name="Text Box 204">
          <a:extLst>
            <a:ext uri="{FF2B5EF4-FFF2-40B4-BE49-F238E27FC236}">
              <a16:creationId xmlns:a16="http://schemas.microsoft.com/office/drawing/2014/main" id="{0F3C9AA9-91B7-460A-85C1-E4DEE758C0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3" name="Text Box 205">
          <a:extLst>
            <a:ext uri="{FF2B5EF4-FFF2-40B4-BE49-F238E27FC236}">
              <a16:creationId xmlns:a16="http://schemas.microsoft.com/office/drawing/2014/main" id="{66F27259-1E6E-41BB-84EB-47D5D2C1FCD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4" name="Text Box 204">
          <a:extLst>
            <a:ext uri="{FF2B5EF4-FFF2-40B4-BE49-F238E27FC236}">
              <a16:creationId xmlns:a16="http://schemas.microsoft.com/office/drawing/2014/main" id="{CA6881CA-A6DE-4097-A426-EA9BAE2CB62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5" name="Text Box 205">
          <a:extLst>
            <a:ext uri="{FF2B5EF4-FFF2-40B4-BE49-F238E27FC236}">
              <a16:creationId xmlns:a16="http://schemas.microsoft.com/office/drawing/2014/main" id="{36D555A4-0D80-44E5-B801-ED9B2078D78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6" name="Text Box 204">
          <a:extLst>
            <a:ext uri="{FF2B5EF4-FFF2-40B4-BE49-F238E27FC236}">
              <a16:creationId xmlns:a16="http://schemas.microsoft.com/office/drawing/2014/main" id="{8E2FA9FC-C76D-4DE8-AEAE-9D5DF156080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7" name="Text Box 205">
          <a:extLst>
            <a:ext uri="{FF2B5EF4-FFF2-40B4-BE49-F238E27FC236}">
              <a16:creationId xmlns:a16="http://schemas.microsoft.com/office/drawing/2014/main" id="{4F446A39-EB59-44C5-95AF-C5928A4738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8" name="Text Box 204">
          <a:extLst>
            <a:ext uri="{FF2B5EF4-FFF2-40B4-BE49-F238E27FC236}">
              <a16:creationId xmlns:a16="http://schemas.microsoft.com/office/drawing/2014/main" id="{FD082F2A-FFC1-49E4-90F2-038DE68112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09" name="Text Box 205">
          <a:extLst>
            <a:ext uri="{FF2B5EF4-FFF2-40B4-BE49-F238E27FC236}">
              <a16:creationId xmlns:a16="http://schemas.microsoft.com/office/drawing/2014/main" id="{8379F8FF-4D96-47DC-A78D-84957B6A70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0" name="Text Box 204">
          <a:extLst>
            <a:ext uri="{FF2B5EF4-FFF2-40B4-BE49-F238E27FC236}">
              <a16:creationId xmlns:a16="http://schemas.microsoft.com/office/drawing/2014/main" id="{5E76D843-6B8C-460A-9CB7-6A1E021BB4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1" name="Text Box 205">
          <a:extLst>
            <a:ext uri="{FF2B5EF4-FFF2-40B4-BE49-F238E27FC236}">
              <a16:creationId xmlns:a16="http://schemas.microsoft.com/office/drawing/2014/main" id="{CB3D45D5-1F99-4F9A-AEB1-565E0E5DE5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2" name="Text Box 204">
          <a:extLst>
            <a:ext uri="{FF2B5EF4-FFF2-40B4-BE49-F238E27FC236}">
              <a16:creationId xmlns:a16="http://schemas.microsoft.com/office/drawing/2014/main" id="{D3E79100-ADE7-44D9-826B-15D7AC709D0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3" name="Text Box 205">
          <a:extLst>
            <a:ext uri="{FF2B5EF4-FFF2-40B4-BE49-F238E27FC236}">
              <a16:creationId xmlns:a16="http://schemas.microsoft.com/office/drawing/2014/main" id="{540EE600-C2EF-4436-8E33-2A09C09246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4" name="Text Box 204">
          <a:extLst>
            <a:ext uri="{FF2B5EF4-FFF2-40B4-BE49-F238E27FC236}">
              <a16:creationId xmlns:a16="http://schemas.microsoft.com/office/drawing/2014/main" id="{2EB4D03C-C72D-41E6-AD9E-F1D54B072CD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5" name="Text Box 205">
          <a:extLst>
            <a:ext uri="{FF2B5EF4-FFF2-40B4-BE49-F238E27FC236}">
              <a16:creationId xmlns:a16="http://schemas.microsoft.com/office/drawing/2014/main" id="{CD4475C4-F30C-41B0-9EAC-9BCA8DD45BF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6" name="Text Box 204">
          <a:extLst>
            <a:ext uri="{FF2B5EF4-FFF2-40B4-BE49-F238E27FC236}">
              <a16:creationId xmlns:a16="http://schemas.microsoft.com/office/drawing/2014/main" id="{E50ED197-EFD0-4F39-9542-D467EF8E98E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7" name="Text Box 205">
          <a:extLst>
            <a:ext uri="{FF2B5EF4-FFF2-40B4-BE49-F238E27FC236}">
              <a16:creationId xmlns:a16="http://schemas.microsoft.com/office/drawing/2014/main" id="{2A6AA700-F426-4D10-90F6-B3E5CEE72C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8" name="Text Box 204">
          <a:extLst>
            <a:ext uri="{FF2B5EF4-FFF2-40B4-BE49-F238E27FC236}">
              <a16:creationId xmlns:a16="http://schemas.microsoft.com/office/drawing/2014/main" id="{9EEE6608-B4F2-4D9F-8B3A-33ADE11E16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19" name="Text Box 205">
          <a:extLst>
            <a:ext uri="{FF2B5EF4-FFF2-40B4-BE49-F238E27FC236}">
              <a16:creationId xmlns:a16="http://schemas.microsoft.com/office/drawing/2014/main" id="{F77035EE-D91D-49E0-91AD-905D7268702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0" name="Text Box 204">
          <a:extLst>
            <a:ext uri="{FF2B5EF4-FFF2-40B4-BE49-F238E27FC236}">
              <a16:creationId xmlns:a16="http://schemas.microsoft.com/office/drawing/2014/main" id="{0335E057-9294-4636-B3F4-B8903ECF75C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1" name="Text Box 205">
          <a:extLst>
            <a:ext uri="{FF2B5EF4-FFF2-40B4-BE49-F238E27FC236}">
              <a16:creationId xmlns:a16="http://schemas.microsoft.com/office/drawing/2014/main" id="{6E1360EF-FD9C-4C97-8160-247F215FD8B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2" name="Text Box 204">
          <a:extLst>
            <a:ext uri="{FF2B5EF4-FFF2-40B4-BE49-F238E27FC236}">
              <a16:creationId xmlns:a16="http://schemas.microsoft.com/office/drawing/2014/main" id="{E4F63129-2622-479B-9197-BBA1D9868F9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3" name="Text Box 205">
          <a:extLst>
            <a:ext uri="{FF2B5EF4-FFF2-40B4-BE49-F238E27FC236}">
              <a16:creationId xmlns:a16="http://schemas.microsoft.com/office/drawing/2014/main" id="{09ECBDBD-0998-4D88-A109-9BAB4782CC3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4" name="Text Box 204">
          <a:extLst>
            <a:ext uri="{FF2B5EF4-FFF2-40B4-BE49-F238E27FC236}">
              <a16:creationId xmlns:a16="http://schemas.microsoft.com/office/drawing/2014/main" id="{FA44B088-C8FF-4CE0-B32F-0C55ABC5C4E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5" name="Text Box 205">
          <a:extLst>
            <a:ext uri="{FF2B5EF4-FFF2-40B4-BE49-F238E27FC236}">
              <a16:creationId xmlns:a16="http://schemas.microsoft.com/office/drawing/2014/main" id="{030095A0-897E-4FDF-B497-4B735111D4E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6" name="Text Box 204">
          <a:extLst>
            <a:ext uri="{FF2B5EF4-FFF2-40B4-BE49-F238E27FC236}">
              <a16:creationId xmlns:a16="http://schemas.microsoft.com/office/drawing/2014/main" id="{2E78CA41-7729-4E4F-9E96-0B865DC9F2F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7" name="Text Box 205">
          <a:extLst>
            <a:ext uri="{FF2B5EF4-FFF2-40B4-BE49-F238E27FC236}">
              <a16:creationId xmlns:a16="http://schemas.microsoft.com/office/drawing/2014/main" id="{BC718437-5D59-46CA-9787-362628F566C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8" name="Text Box 204">
          <a:extLst>
            <a:ext uri="{FF2B5EF4-FFF2-40B4-BE49-F238E27FC236}">
              <a16:creationId xmlns:a16="http://schemas.microsoft.com/office/drawing/2014/main" id="{DBAAFFD7-4D0A-4404-BD39-7A02E972BB8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29" name="Text Box 205">
          <a:extLst>
            <a:ext uri="{FF2B5EF4-FFF2-40B4-BE49-F238E27FC236}">
              <a16:creationId xmlns:a16="http://schemas.microsoft.com/office/drawing/2014/main" id="{AD264F73-DD20-48F1-AABA-94C51F65B1A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0" name="Text Box 204">
          <a:extLst>
            <a:ext uri="{FF2B5EF4-FFF2-40B4-BE49-F238E27FC236}">
              <a16:creationId xmlns:a16="http://schemas.microsoft.com/office/drawing/2014/main" id="{4CECA7B5-A87A-49AE-8A83-108A390493C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1" name="Text Box 205">
          <a:extLst>
            <a:ext uri="{FF2B5EF4-FFF2-40B4-BE49-F238E27FC236}">
              <a16:creationId xmlns:a16="http://schemas.microsoft.com/office/drawing/2014/main" id="{877A3E82-7BED-403D-94CC-2884DE8C2BE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2" name="Text Box 204">
          <a:extLst>
            <a:ext uri="{FF2B5EF4-FFF2-40B4-BE49-F238E27FC236}">
              <a16:creationId xmlns:a16="http://schemas.microsoft.com/office/drawing/2014/main" id="{F5020CE7-2E07-4066-9F1D-1DC8A758C54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3" name="Text Box 205">
          <a:extLst>
            <a:ext uri="{FF2B5EF4-FFF2-40B4-BE49-F238E27FC236}">
              <a16:creationId xmlns:a16="http://schemas.microsoft.com/office/drawing/2014/main" id="{45ADB42F-AB69-4D6C-B23A-F519020A186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4" name="Text Box 204">
          <a:extLst>
            <a:ext uri="{FF2B5EF4-FFF2-40B4-BE49-F238E27FC236}">
              <a16:creationId xmlns:a16="http://schemas.microsoft.com/office/drawing/2014/main" id="{01A689FC-0D42-403E-B3EC-7607671BA36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5" name="Text Box 205">
          <a:extLst>
            <a:ext uri="{FF2B5EF4-FFF2-40B4-BE49-F238E27FC236}">
              <a16:creationId xmlns:a16="http://schemas.microsoft.com/office/drawing/2014/main" id="{B4BCC913-499F-4C68-821D-0C38637424E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6" name="Text Box 204">
          <a:extLst>
            <a:ext uri="{FF2B5EF4-FFF2-40B4-BE49-F238E27FC236}">
              <a16:creationId xmlns:a16="http://schemas.microsoft.com/office/drawing/2014/main" id="{ECC4613F-8B16-4032-AF80-B71932AE7C1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7" name="Text Box 205">
          <a:extLst>
            <a:ext uri="{FF2B5EF4-FFF2-40B4-BE49-F238E27FC236}">
              <a16:creationId xmlns:a16="http://schemas.microsoft.com/office/drawing/2014/main" id="{92E53CAE-4880-4440-96B9-F10534CDDE4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8" name="Text Box 204">
          <a:extLst>
            <a:ext uri="{FF2B5EF4-FFF2-40B4-BE49-F238E27FC236}">
              <a16:creationId xmlns:a16="http://schemas.microsoft.com/office/drawing/2014/main" id="{4D5AB8AD-DC31-4C2E-AB14-202C88CC6E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39" name="Text Box 205">
          <a:extLst>
            <a:ext uri="{FF2B5EF4-FFF2-40B4-BE49-F238E27FC236}">
              <a16:creationId xmlns:a16="http://schemas.microsoft.com/office/drawing/2014/main" id="{F2A8CDD7-41B1-4608-8837-620BB7A3795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0" name="Text Box 204">
          <a:extLst>
            <a:ext uri="{FF2B5EF4-FFF2-40B4-BE49-F238E27FC236}">
              <a16:creationId xmlns:a16="http://schemas.microsoft.com/office/drawing/2014/main" id="{3ADE5B35-B2A2-4E75-BE0D-4799CF74AF6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1" name="Text Box 205">
          <a:extLst>
            <a:ext uri="{FF2B5EF4-FFF2-40B4-BE49-F238E27FC236}">
              <a16:creationId xmlns:a16="http://schemas.microsoft.com/office/drawing/2014/main" id="{85753725-4A9C-4B49-8E80-9A34C16205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2" name="Text Box 204">
          <a:extLst>
            <a:ext uri="{FF2B5EF4-FFF2-40B4-BE49-F238E27FC236}">
              <a16:creationId xmlns:a16="http://schemas.microsoft.com/office/drawing/2014/main" id="{4133C862-AA71-4E12-9B21-3830B552CA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3" name="Text Box 205">
          <a:extLst>
            <a:ext uri="{FF2B5EF4-FFF2-40B4-BE49-F238E27FC236}">
              <a16:creationId xmlns:a16="http://schemas.microsoft.com/office/drawing/2014/main" id="{2BD3A89B-12F9-460C-A40E-8E626AD9FDC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4" name="Text Box 204">
          <a:extLst>
            <a:ext uri="{FF2B5EF4-FFF2-40B4-BE49-F238E27FC236}">
              <a16:creationId xmlns:a16="http://schemas.microsoft.com/office/drawing/2014/main" id="{0BB85B43-3EED-401E-A323-B4ED298FA3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5" name="Text Box 205">
          <a:extLst>
            <a:ext uri="{FF2B5EF4-FFF2-40B4-BE49-F238E27FC236}">
              <a16:creationId xmlns:a16="http://schemas.microsoft.com/office/drawing/2014/main" id="{407952E5-BEB7-465F-A11C-309033EBBD2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6" name="Text Box 204">
          <a:extLst>
            <a:ext uri="{FF2B5EF4-FFF2-40B4-BE49-F238E27FC236}">
              <a16:creationId xmlns:a16="http://schemas.microsoft.com/office/drawing/2014/main" id="{ACFCF8E2-9869-443C-BD4E-1CC97A43BD4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7" name="Text Box 205">
          <a:extLst>
            <a:ext uri="{FF2B5EF4-FFF2-40B4-BE49-F238E27FC236}">
              <a16:creationId xmlns:a16="http://schemas.microsoft.com/office/drawing/2014/main" id="{9B84CFDC-6FA6-4D96-A65B-E03A83A699F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8" name="Text Box 204">
          <a:extLst>
            <a:ext uri="{FF2B5EF4-FFF2-40B4-BE49-F238E27FC236}">
              <a16:creationId xmlns:a16="http://schemas.microsoft.com/office/drawing/2014/main" id="{4B875510-1CD2-4467-9179-B2C7069EB6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49" name="Text Box 205">
          <a:extLst>
            <a:ext uri="{FF2B5EF4-FFF2-40B4-BE49-F238E27FC236}">
              <a16:creationId xmlns:a16="http://schemas.microsoft.com/office/drawing/2014/main" id="{AEDEBD92-181E-497E-ADD7-EA1E309649B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0" name="Text Box 204">
          <a:extLst>
            <a:ext uri="{FF2B5EF4-FFF2-40B4-BE49-F238E27FC236}">
              <a16:creationId xmlns:a16="http://schemas.microsoft.com/office/drawing/2014/main" id="{52929798-23DA-4E4C-A66D-A264B476144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1" name="Text Box 205">
          <a:extLst>
            <a:ext uri="{FF2B5EF4-FFF2-40B4-BE49-F238E27FC236}">
              <a16:creationId xmlns:a16="http://schemas.microsoft.com/office/drawing/2014/main" id="{4BD1C12F-C599-4F84-8CCE-A26EFA82057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2" name="Text Box 204">
          <a:extLst>
            <a:ext uri="{FF2B5EF4-FFF2-40B4-BE49-F238E27FC236}">
              <a16:creationId xmlns:a16="http://schemas.microsoft.com/office/drawing/2014/main" id="{5F04D2E5-F414-4F09-9E8C-151C75CE58A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3" name="Text Box 205">
          <a:extLst>
            <a:ext uri="{FF2B5EF4-FFF2-40B4-BE49-F238E27FC236}">
              <a16:creationId xmlns:a16="http://schemas.microsoft.com/office/drawing/2014/main" id="{A1BCBF5D-1F51-4837-8BAC-9FC07FBFCEB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4" name="Text Box 204">
          <a:extLst>
            <a:ext uri="{FF2B5EF4-FFF2-40B4-BE49-F238E27FC236}">
              <a16:creationId xmlns:a16="http://schemas.microsoft.com/office/drawing/2014/main" id="{5513694A-28A2-4567-A345-C05ADCDD0DE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5" name="Text Box 205">
          <a:extLst>
            <a:ext uri="{FF2B5EF4-FFF2-40B4-BE49-F238E27FC236}">
              <a16:creationId xmlns:a16="http://schemas.microsoft.com/office/drawing/2014/main" id="{6A30D6B7-ED7A-403C-B9C1-6B9BB8E77E9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6" name="Text Box 204">
          <a:extLst>
            <a:ext uri="{FF2B5EF4-FFF2-40B4-BE49-F238E27FC236}">
              <a16:creationId xmlns:a16="http://schemas.microsoft.com/office/drawing/2014/main" id="{C419F7DB-C567-4CBB-8D04-EBF9C77078F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7" name="Text Box 205">
          <a:extLst>
            <a:ext uri="{FF2B5EF4-FFF2-40B4-BE49-F238E27FC236}">
              <a16:creationId xmlns:a16="http://schemas.microsoft.com/office/drawing/2014/main" id="{AFDF4C0B-AFF0-4399-A693-995A4B8C33C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8" name="Text Box 204">
          <a:extLst>
            <a:ext uri="{FF2B5EF4-FFF2-40B4-BE49-F238E27FC236}">
              <a16:creationId xmlns:a16="http://schemas.microsoft.com/office/drawing/2014/main" id="{1A0E2A4F-61EC-4A4D-96C5-44F0F5A2AF0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59" name="Text Box 205">
          <a:extLst>
            <a:ext uri="{FF2B5EF4-FFF2-40B4-BE49-F238E27FC236}">
              <a16:creationId xmlns:a16="http://schemas.microsoft.com/office/drawing/2014/main" id="{77D490DA-3BFA-4FFC-8304-AB02A9F6F6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0" name="Text Box 204">
          <a:extLst>
            <a:ext uri="{FF2B5EF4-FFF2-40B4-BE49-F238E27FC236}">
              <a16:creationId xmlns:a16="http://schemas.microsoft.com/office/drawing/2014/main" id="{D76FD64F-0E63-42FA-9D7A-5FB1B5F2754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1" name="Text Box 205">
          <a:extLst>
            <a:ext uri="{FF2B5EF4-FFF2-40B4-BE49-F238E27FC236}">
              <a16:creationId xmlns:a16="http://schemas.microsoft.com/office/drawing/2014/main" id="{182B13B6-1AC9-43E7-8170-5990F98D1C9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2" name="Text Box 204">
          <a:extLst>
            <a:ext uri="{FF2B5EF4-FFF2-40B4-BE49-F238E27FC236}">
              <a16:creationId xmlns:a16="http://schemas.microsoft.com/office/drawing/2014/main" id="{286B5B86-1DAD-44DB-A629-26B613C7AC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3" name="Text Box 205">
          <a:extLst>
            <a:ext uri="{FF2B5EF4-FFF2-40B4-BE49-F238E27FC236}">
              <a16:creationId xmlns:a16="http://schemas.microsoft.com/office/drawing/2014/main" id="{FC3420DA-0035-4A7F-8CC1-CCABEE66CC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4" name="Text Box 204">
          <a:extLst>
            <a:ext uri="{FF2B5EF4-FFF2-40B4-BE49-F238E27FC236}">
              <a16:creationId xmlns:a16="http://schemas.microsoft.com/office/drawing/2014/main" id="{C4338562-6CFA-47FB-B038-AA7BEC0634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5" name="Text Box 205">
          <a:extLst>
            <a:ext uri="{FF2B5EF4-FFF2-40B4-BE49-F238E27FC236}">
              <a16:creationId xmlns:a16="http://schemas.microsoft.com/office/drawing/2014/main" id="{E32E1175-4D23-49E0-A8B7-080044C81D3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6" name="Text Box 204">
          <a:extLst>
            <a:ext uri="{FF2B5EF4-FFF2-40B4-BE49-F238E27FC236}">
              <a16:creationId xmlns:a16="http://schemas.microsoft.com/office/drawing/2014/main" id="{BFF4400B-303B-4968-836B-4CA4645F9E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7" name="Text Box 205">
          <a:extLst>
            <a:ext uri="{FF2B5EF4-FFF2-40B4-BE49-F238E27FC236}">
              <a16:creationId xmlns:a16="http://schemas.microsoft.com/office/drawing/2014/main" id="{DE7F32F3-6B77-46FC-B8A4-A996FA71F69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8" name="Text Box 204">
          <a:extLst>
            <a:ext uri="{FF2B5EF4-FFF2-40B4-BE49-F238E27FC236}">
              <a16:creationId xmlns:a16="http://schemas.microsoft.com/office/drawing/2014/main" id="{ECA81BC4-AAA5-4486-BE28-5A7436D0690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69" name="Text Box 205">
          <a:extLst>
            <a:ext uri="{FF2B5EF4-FFF2-40B4-BE49-F238E27FC236}">
              <a16:creationId xmlns:a16="http://schemas.microsoft.com/office/drawing/2014/main" id="{F5F1E3CF-2F4B-4529-B760-C03CC8CA495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0" name="Text Box 204">
          <a:extLst>
            <a:ext uri="{FF2B5EF4-FFF2-40B4-BE49-F238E27FC236}">
              <a16:creationId xmlns:a16="http://schemas.microsoft.com/office/drawing/2014/main" id="{302DD09D-1CA0-406A-A98A-214416EE59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1" name="Text Box 205">
          <a:extLst>
            <a:ext uri="{FF2B5EF4-FFF2-40B4-BE49-F238E27FC236}">
              <a16:creationId xmlns:a16="http://schemas.microsoft.com/office/drawing/2014/main" id="{9FD09670-EE9D-41B9-AC4F-E88E43EC73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2" name="Text Box 204">
          <a:extLst>
            <a:ext uri="{FF2B5EF4-FFF2-40B4-BE49-F238E27FC236}">
              <a16:creationId xmlns:a16="http://schemas.microsoft.com/office/drawing/2014/main" id="{5366CF68-68CB-451C-AFAE-FF6F963AD51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3" name="Text Box 205">
          <a:extLst>
            <a:ext uri="{FF2B5EF4-FFF2-40B4-BE49-F238E27FC236}">
              <a16:creationId xmlns:a16="http://schemas.microsoft.com/office/drawing/2014/main" id="{03C1BD96-60D6-4464-A24D-2FAE510C694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4" name="Text Box 204">
          <a:extLst>
            <a:ext uri="{FF2B5EF4-FFF2-40B4-BE49-F238E27FC236}">
              <a16:creationId xmlns:a16="http://schemas.microsoft.com/office/drawing/2014/main" id="{82432E89-F09A-4F32-BEAA-59C2513A0A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5" name="Text Box 205">
          <a:extLst>
            <a:ext uri="{FF2B5EF4-FFF2-40B4-BE49-F238E27FC236}">
              <a16:creationId xmlns:a16="http://schemas.microsoft.com/office/drawing/2014/main" id="{0CE361BC-2734-44A0-94D6-0AF9D03479B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6" name="Text Box 204">
          <a:extLst>
            <a:ext uri="{FF2B5EF4-FFF2-40B4-BE49-F238E27FC236}">
              <a16:creationId xmlns:a16="http://schemas.microsoft.com/office/drawing/2014/main" id="{BE8E0E73-C71B-4FD2-A1F8-2B487A2C38F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7" name="Text Box 205">
          <a:extLst>
            <a:ext uri="{FF2B5EF4-FFF2-40B4-BE49-F238E27FC236}">
              <a16:creationId xmlns:a16="http://schemas.microsoft.com/office/drawing/2014/main" id="{A9A4D4F4-5A02-42D1-B8C6-DD7D2F7BA2B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8" name="Text Box 204">
          <a:extLst>
            <a:ext uri="{FF2B5EF4-FFF2-40B4-BE49-F238E27FC236}">
              <a16:creationId xmlns:a16="http://schemas.microsoft.com/office/drawing/2014/main" id="{682AF7A9-0348-4B1C-8CF9-AA292F8ADD1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79" name="Text Box 205">
          <a:extLst>
            <a:ext uri="{FF2B5EF4-FFF2-40B4-BE49-F238E27FC236}">
              <a16:creationId xmlns:a16="http://schemas.microsoft.com/office/drawing/2014/main" id="{299F7E71-D3AF-49C8-B9C5-2B35F9CEADD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0" name="Text Box 204">
          <a:extLst>
            <a:ext uri="{FF2B5EF4-FFF2-40B4-BE49-F238E27FC236}">
              <a16:creationId xmlns:a16="http://schemas.microsoft.com/office/drawing/2014/main" id="{4D6EB4C7-BF04-4E45-BB7D-9D93469026D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1" name="Text Box 205">
          <a:extLst>
            <a:ext uri="{FF2B5EF4-FFF2-40B4-BE49-F238E27FC236}">
              <a16:creationId xmlns:a16="http://schemas.microsoft.com/office/drawing/2014/main" id="{9C295BE3-7BAE-4661-AFA0-C98F5478C8B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2" name="Text Box 204">
          <a:extLst>
            <a:ext uri="{FF2B5EF4-FFF2-40B4-BE49-F238E27FC236}">
              <a16:creationId xmlns:a16="http://schemas.microsoft.com/office/drawing/2014/main" id="{751A82EE-2B9E-4208-9060-5E4AF0688AD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3" name="Text Box 205">
          <a:extLst>
            <a:ext uri="{FF2B5EF4-FFF2-40B4-BE49-F238E27FC236}">
              <a16:creationId xmlns:a16="http://schemas.microsoft.com/office/drawing/2014/main" id="{3DA06086-CD48-4ADF-8AD7-B5F6170C6CB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4" name="Text Box 204">
          <a:extLst>
            <a:ext uri="{FF2B5EF4-FFF2-40B4-BE49-F238E27FC236}">
              <a16:creationId xmlns:a16="http://schemas.microsoft.com/office/drawing/2014/main" id="{5B45A54D-D3D1-496E-9BBF-FCA22221AC8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5" name="Text Box 205">
          <a:extLst>
            <a:ext uri="{FF2B5EF4-FFF2-40B4-BE49-F238E27FC236}">
              <a16:creationId xmlns:a16="http://schemas.microsoft.com/office/drawing/2014/main" id="{85D0025A-5C01-4D5B-9ED7-92177D316A3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6" name="Text Box 204">
          <a:extLst>
            <a:ext uri="{FF2B5EF4-FFF2-40B4-BE49-F238E27FC236}">
              <a16:creationId xmlns:a16="http://schemas.microsoft.com/office/drawing/2014/main" id="{8239705D-D9FB-4ABF-A6EB-17A2DD8AA54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7" name="Text Box 205">
          <a:extLst>
            <a:ext uri="{FF2B5EF4-FFF2-40B4-BE49-F238E27FC236}">
              <a16:creationId xmlns:a16="http://schemas.microsoft.com/office/drawing/2014/main" id="{56A50DB1-FE6F-49CA-8D98-492FEE043EA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8" name="Text Box 204">
          <a:extLst>
            <a:ext uri="{FF2B5EF4-FFF2-40B4-BE49-F238E27FC236}">
              <a16:creationId xmlns:a16="http://schemas.microsoft.com/office/drawing/2014/main" id="{6FF60975-649B-4A6F-86A6-E58746BB5F8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89" name="Text Box 205">
          <a:extLst>
            <a:ext uri="{FF2B5EF4-FFF2-40B4-BE49-F238E27FC236}">
              <a16:creationId xmlns:a16="http://schemas.microsoft.com/office/drawing/2014/main" id="{3FDE9FD2-7D76-4E99-8BAE-017F388FAA2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0" name="Text Box 204">
          <a:extLst>
            <a:ext uri="{FF2B5EF4-FFF2-40B4-BE49-F238E27FC236}">
              <a16:creationId xmlns:a16="http://schemas.microsoft.com/office/drawing/2014/main" id="{A4881491-61FB-4293-B546-7FD15555B77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1" name="Text Box 205">
          <a:extLst>
            <a:ext uri="{FF2B5EF4-FFF2-40B4-BE49-F238E27FC236}">
              <a16:creationId xmlns:a16="http://schemas.microsoft.com/office/drawing/2014/main" id="{A03B8DE5-7743-42CE-849C-526F3EC4346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2" name="Text Box 204">
          <a:extLst>
            <a:ext uri="{FF2B5EF4-FFF2-40B4-BE49-F238E27FC236}">
              <a16:creationId xmlns:a16="http://schemas.microsoft.com/office/drawing/2014/main" id="{FB41ACF9-7813-4CE6-A9B2-66EB4990251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3" name="Text Box 205">
          <a:extLst>
            <a:ext uri="{FF2B5EF4-FFF2-40B4-BE49-F238E27FC236}">
              <a16:creationId xmlns:a16="http://schemas.microsoft.com/office/drawing/2014/main" id="{6FDD4C57-006B-45C3-8116-1A82C347D9B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4" name="Text Box 204">
          <a:extLst>
            <a:ext uri="{FF2B5EF4-FFF2-40B4-BE49-F238E27FC236}">
              <a16:creationId xmlns:a16="http://schemas.microsoft.com/office/drawing/2014/main" id="{2D848706-A561-4E85-8335-D16E887B7F8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5" name="Text Box 205">
          <a:extLst>
            <a:ext uri="{FF2B5EF4-FFF2-40B4-BE49-F238E27FC236}">
              <a16:creationId xmlns:a16="http://schemas.microsoft.com/office/drawing/2014/main" id="{5D54B4D0-FF80-4E88-9835-E92CD4E753A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6" name="Text Box 204">
          <a:extLst>
            <a:ext uri="{FF2B5EF4-FFF2-40B4-BE49-F238E27FC236}">
              <a16:creationId xmlns:a16="http://schemas.microsoft.com/office/drawing/2014/main" id="{E64E8BC0-650B-4A76-81D7-73ADDCC32E2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7" name="Text Box 205">
          <a:extLst>
            <a:ext uri="{FF2B5EF4-FFF2-40B4-BE49-F238E27FC236}">
              <a16:creationId xmlns:a16="http://schemas.microsoft.com/office/drawing/2014/main" id="{9751E9EF-4000-4800-BC3C-C91715CA0C1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8" name="Text Box 204">
          <a:extLst>
            <a:ext uri="{FF2B5EF4-FFF2-40B4-BE49-F238E27FC236}">
              <a16:creationId xmlns:a16="http://schemas.microsoft.com/office/drawing/2014/main" id="{7CD22930-8F78-4FDC-B8F3-2A24124A30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799" name="Text Box 205">
          <a:extLst>
            <a:ext uri="{FF2B5EF4-FFF2-40B4-BE49-F238E27FC236}">
              <a16:creationId xmlns:a16="http://schemas.microsoft.com/office/drawing/2014/main" id="{961620F2-EDC8-4C0A-AE80-964B63B55FA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0" name="Text Box 204">
          <a:extLst>
            <a:ext uri="{FF2B5EF4-FFF2-40B4-BE49-F238E27FC236}">
              <a16:creationId xmlns:a16="http://schemas.microsoft.com/office/drawing/2014/main" id="{D66BDB42-0461-45DF-AC15-015C2E9BB5C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1" name="Text Box 205">
          <a:extLst>
            <a:ext uri="{FF2B5EF4-FFF2-40B4-BE49-F238E27FC236}">
              <a16:creationId xmlns:a16="http://schemas.microsoft.com/office/drawing/2014/main" id="{F74C99DB-BDEF-4C16-8D64-6B80B0DCC74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2" name="Text Box 204">
          <a:extLst>
            <a:ext uri="{FF2B5EF4-FFF2-40B4-BE49-F238E27FC236}">
              <a16:creationId xmlns:a16="http://schemas.microsoft.com/office/drawing/2014/main" id="{27203706-78AD-4DF1-A37F-56601AB76CA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3" name="Text Box 205">
          <a:extLst>
            <a:ext uri="{FF2B5EF4-FFF2-40B4-BE49-F238E27FC236}">
              <a16:creationId xmlns:a16="http://schemas.microsoft.com/office/drawing/2014/main" id="{C203617F-5D66-48B6-809D-87E2A0EBA6C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4" name="Text Box 204">
          <a:extLst>
            <a:ext uri="{FF2B5EF4-FFF2-40B4-BE49-F238E27FC236}">
              <a16:creationId xmlns:a16="http://schemas.microsoft.com/office/drawing/2014/main" id="{D546490D-BC58-4159-82F8-9D252B9F36D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5" name="Text Box 205">
          <a:extLst>
            <a:ext uri="{FF2B5EF4-FFF2-40B4-BE49-F238E27FC236}">
              <a16:creationId xmlns:a16="http://schemas.microsoft.com/office/drawing/2014/main" id="{54DE1495-7A07-49A6-AFB3-19D354640F5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6" name="Text Box 204">
          <a:extLst>
            <a:ext uri="{FF2B5EF4-FFF2-40B4-BE49-F238E27FC236}">
              <a16:creationId xmlns:a16="http://schemas.microsoft.com/office/drawing/2014/main" id="{6D8929A5-3B3D-4007-AF36-A70868D7595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7" name="Text Box 205">
          <a:extLst>
            <a:ext uri="{FF2B5EF4-FFF2-40B4-BE49-F238E27FC236}">
              <a16:creationId xmlns:a16="http://schemas.microsoft.com/office/drawing/2014/main" id="{D6F5EE46-6BF1-4313-BAA0-ED339818E7C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8" name="Text Box 204">
          <a:extLst>
            <a:ext uri="{FF2B5EF4-FFF2-40B4-BE49-F238E27FC236}">
              <a16:creationId xmlns:a16="http://schemas.microsoft.com/office/drawing/2014/main" id="{25D4EF1D-793D-44CE-8B11-B6CB485D891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09" name="Text Box 205">
          <a:extLst>
            <a:ext uri="{FF2B5EF4-FFF2-40B4-BE49-F238E27FC236}">
              <a16:creationId xmlns:a16="http://schemas.microsoft.com/office/drawing/2014/main" id="{494E7600-B6B9-49C5-9DA2-927FD52D254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0" name="Text Box 204">
          <a:extLst>
            <a:ext uri="{FF2B5EF4-FFF2-40B4-BE49-F238E27FC236}">
              <a16:creationId xmlns:a16="http://schemas.microsoft.com/office/drawing/2014/main" id="{06250B3B-8BC0-412C-9F4C-B4023654EAB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1" name="Text Box 205">
          <a:extLst>
            <a:ext uri="{FF2B5EF4-FFF2-40B4-BE49-F238E27FC236}">
              <a16:creationId xmlns:a16="http://schemas.microsoft.com/office/drawing/2014/main" id="{D39DAB62-7A8E-4553-8319-023F7283487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2" name="Text Box 204">
          <a:extLst>
            <a:ext uri="{FF2B5EF4-FFF2-40B4-BE49-F238E27FC236}">
              <a16:creationId xmlns:a16="http://schemas.microsoft.com/office/drawing/2014/main" id="{49233616-5F2C-400F-98A9-3671868B576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3" name="Text Box 205">
          <a:extLst>
            <a:ext uri="{FF2B5EF4-FFF2-40B4-BE49-F238E27FC236}">
              <a16:creationId xmlns:a16="http://schemas.microsoft.com/office/drawing/2014/main" id="{D74BDFF1-40E0-4272-BC49-11A3FD6329F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4" name="Text Box 204">
          <a:extLst>
            <a:ext uri="{FF2B5EF4-FFF2-40B4-BE49-F238E27FC236}">
              <a16:creationId xmlns:a16="http://schemas.microsoft.com/office/drawing/2014/main" id="{3FFB6564-43E3-48BD-865A-D251BBC433B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5" name="Text Box 205">
          <a:extLst>
            <a:ext uri="{FF2B5EF4-FFF2-40B4-BE49-F238E27FC236}">
              <a16:creationId xmlns:a16="http://schemas.microsoft.com/office/drawing/2014/main" id="{87430C9B-8A7D-41F5-9E9E-D1107100C29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6" name="Text Box 204">
          <a:extLst>
            <a:ext uri="{FF2B5EF4-FFF2-40B4-BE49-F238E27FC236}">
              <a16:creationId xmlns:a16="http://schemas.microsoft.com/office/drawing/2014/main" id="{CA6647D4-E869-4608-8273-8A014C05A0F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7" name="Text Box 205">
          <a:extLst>
            <a:ext uri="{FF2B5EF4-FFF2-40B4-BE49-F238E27FC236}">
              <a16:creationId xmlns:a16="http://schemas.microsoft.com/office/drawing/2014/main" id="{2DD7310A-F957-470C-BC1B-1A83E7B269C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8" name="Text Box 204">
          <a:extLst>
            <a:ext uri="{FF2B5EF4-FFF2-40B4-BE49-F238E27FC236}">
              <a16:creationId xmlns:a16="http://schemas.microsoft.com/office/drawing/2014/main" id="{288A63A7-673A-410C-9EB0-2D45817CD9D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19" name="Text Box 205">
          <a:extLst>
            <a:ext uri="{FF2B5EF4-FFF2-40B4-BE49-F238E27FC236}">
              <a16:creationId xmlns:a16="http://schemas.microsoft.com/office/drawing/2014/main" id="{B4F06115-94A4-4CBA-86A8-B55A21A6340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0" name="Text Box 204">
          <a:extLst>
            <a:ext uri="{FF2B5EF4-FFF2-40B4-BE49-F238E27FC236}">
              <a16:creationId xmlns:a16="http://schemas.microsoft.com/office/drawing/2014/main" id="{CFD05A85-F130-4BFD-ADDB-2473EF2E429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1" name="Text Box 205">
          <a:extLst>
            <a:ext uri="{FF2B5EF4-FFF2-40B4-BE49-F238E27FC236}">
              <a16:creationId xmlns:a16="http://schemas.microsoft.com/office/drawing/2014/main" id="{71981160-3567-4ABD-B71F-032D784E333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2" name="Text Box 204">
          <a:extLst>
            <a:ext uri="{FF2B5EF4-FFF2-40B4-BE49-F238E27FC236}">
              <a16:creationId xmlns:a16="http://schemas.microsoft.com/office/drawing/2014/main" id="{D5FD354C-C7FF-49F2-86A2-EF5CC6EEDC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3" name="Text Box 205">
          <a:extLst>
            <a:ext uri="{FF2B5EF4-FFF2-40B4-BE49-F238E27FC236}">
              <a16:creationId xmlns:a16="http://schemas.microsoft.com/office/drawing/2014/main" id="{40292799-9563-45E0-AC9A-44F91F776F1D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4" name="Text Box 204">
          <a:extLst>
            <a:ext uri="{FF2B5EF4-FFF2-40B4-BE49-F238E27FC236}">
              <a16:creationId xmlns:a16="http://schemas.microsoft.com/office/drawing/2014/main" id="{A7BD2660-B6FB-499C-B62D-193CEC3AEA2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5" name="Text Box 205">
          <a:extLst>
            <a:ext uri="{FF2B5EF4-FFF2-40B4-BE49-F238E27FC236}">
              <a16:creationId xmlns:a16="http://schemas.microsoft.com/office/drawing/2014/main" id="{5C8F2C25-0532-460B-8F5B-BEEA90C92E7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6" name="Text Box 204">
          <a:extLst>
            <a:ext uri="{FF2B5EF4-FFF2-40B4-BE49-F238E27FC236}">
              <a16:creationId xmlns:a16="http://schemas.microsoft.com/office/drawing/2014/main" id="{AD5C1D9E-CC95-4D6A-9CD6-A22124C8751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7" name="Text Box 205">
          <a:extLst>
            <a:ext uri="{FF2B5EF4-FFF2-40B4-BE49-F238E27FC236}">
              <a16:creationId xmlns:a16="http://schemas.microsoft.com/office/drawing/2014/main" id="{3A973666-3446-4ACA-9D12-6F3335E6813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8" name="Text Box 204">
          <a:extLst>
            <a:ext uri="{FF2B5EF4-FFF2-40B4-BE49-F238E27FC236}">
              <a16:creationId xmlns:a16="http://schemas.microsoft.com/office/drawing/2014/main" id="{A0E8B72B-2FE1-4A1C-B0DD-B02B4BD8958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29" name="Text Box 205">
          <a:extLst>
            <a:ext uri="{FF2B5EF4-FFF2-40B4-BE49-F238E27FC236}">
              <a16:creationId xmlns:a16="http://schemas.microsoft.com/office/drawing/2014/main" id="{4C0CC216-F8A5-4377-9F8F-15BDAAD37057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0" name="Text Box 204">
          <a:extLst>
            <a:ext uri="{FF2B5EF4-FFF2-40B4-BE49-F238E27FC236}">
              <a16:creationId xmlns:a16="http://schemas.microsoft.com/office/drawing/2014/main" id="{DAAAF685-391A-4CA3-AC44-F6FFF880856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1" name="Text Box 205">
          <a:extLst>
            <a:ext uri="{FF2B5EF4-FFF2-40B4-BE49-F238E27FC236}">
              <a16:creationId xmlns:a16="http://schemas.microsoft.com/office/drawing/2014/main" id="{EC4ADCDB-6FAE-4E5D-A58B-CFC342200F0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2" name="Text Box 204">
          <a:extLst>
            <a:ext uri="{FF2B5EF4-FFF2-40B4-BE49-F238E27FC236}">
              <a16:creationId xmlns:a16="http://schemas.microsoft.com/office/drawing/2014/main" id="{34BF7CF2-3847-4D8D-81A7-F6084033FEA4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3" name="Text Box 205">
          <a:extLst>
            <a:ext uri="{FF2B5EF4-FFF2-40B4-BE49-F238E27FC236}">
              <a16:creationId xmlns:a16="http://schemas.microsoft.com/office/drawing/2014/main" id="{8BCC8B95-C56E-4BD5-A88D-6A1B65052538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4" name="Text Box 204">
          <a:extLst>
            <a:ext uri="{FF2B5EF4-FFF2-40B4-BE49-F238E27FC236}">
              <a16:creationId xmlns:a16="http://schemas.microsoft.com/office/drawing/2014/main" id="{B682BB0E-DCF5-4A66-952E-40E0BBD2C42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5" name="Text Box 205">
          <a:extLst>
            <a:ext uri="{FF2B5EF4-FFF2-40B4-BE49-F238E27FC236}">
              <a16:creationId xmlns:a16="http://schemas.microsoft.com/office/drawing/2014/main" id="{5905CDA3-3F8E-41B3-A61F-4C43C0EDE84B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6" name="Text Box 204">
          <a:extLst>
            <a:ext uri="{FF2B5EF4-FFF2-40B4-BE49-F238E27FC236}">
              <a16:creationId xmlns:a16="http://schemas.microsoft.com/office/drawing/2014/main" id="{CAA0443D-0FAE-4998-A3A5-0CB237AF8A71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7" name="Text Box 205">
          <a:extLst>
            <a:ext uri="{FF2B5EF4-FFF2-40B4-BE49-F238E27FC236}">
              <a16:creationId xmlns:a16="http://schemas.microsoft.com/office/drawing/2014/main" id="{49FE9032-59E2-4B45-8B00-7F9B198C73F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8" name="Text Box 204">
          <a:extLst>
            <a:ext uri="{FF2B5EF4-FFF2-40B4-BE49-F238E27FC236}">
              <a16:creationId xmlns:a16="http://schemas.microsoft.com/office/drawing/2014/main" id="{642EB475-5FF0-4A1D-8251-CF504BAFD23E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39" name="Text Box 205">
          <a:extLst>
            <a:ext uri="{FF2B5EF4-FFF2-40B4-BE49-F238E27FC236}">
              <a16:creationId xmlns:a16="http://schemas.microsoft.com/office/drawing/2014/main" id="{00F59B06-B663-4E56-ACFB-2DD624F6803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0" name="Text Box 204">
          <a:extLst>
            <a:ext uri="{FF2B5EF4-FFF2-40B4-BE49-F238E27FC236}">
              <a16:creationId xmlns:a16="http://schemas.microsoft.com/office/drawing/2014/main" id="{748F90BA-D9E9-4127-9A25-7B81448F43D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1" name="Text Box 205">
          <a:extLst>
            <a:ext uri="{FF2B5EF4-FFF2-40B4-BE49-F238E27FC236}">
              <a16:creationId xmlns:a16="http://schemas.microsoft.com/office/drawing/2014/main" id="{1B3347DA-6D54-45B8-844E-D75EC7064AA5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2" name="Text Box 204">
          <a:extLst>
            <a:ext uri="{FF2B5EF4-FFF2-40B4-BE49-F238E27FC236}">
              <a16:creationId xmlns:a16="http://schemas.microsoft.com/office/drawing/2014/main" id="{BC6AC294-6A18-4AD6-BEBA-06963CAC0EEC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3" name="Text Box 205">
          <a:extLst>
            <a:ext uri="{FF2B5EF4-FFF2-40B4-BE49-F238E27FC236}">
              <a16:creationId xmlns:a16="http://schemas.microsoft.com/office/drawing/2014/main" id="{65B5A50E-22C2-4B97-A73D-D44ED68EE322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4" name="Text Box 204">
          <a:extLst>
            <a:ext uri="{FF2B5EF4-FFF2-40B4-BE49-F238E27FC236}">
              <a16:creationId xmlns:a16="http://schemas.microsoft.com/office/drawing/2014/main" id="{3F44F91E-D827-4D0C-AE06-3A569E73D00F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5" name="Text Box 205">
          <a:extLst>
            <a:ext uri="{FF2B5EF4-FFF2-40B4-BE49-F238E27FC236}">
              <a16:creationId xmlns:a16="http://schemas.microsoft.com/office/drawing/2014/main" id="{94A5E7FF-38C4-4165-A257-A4E1741DCA10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6" name="Text Box 204">
          <a:extLst>
            <a:ext uri="{FF2B5EF4-FFF2-40B4-BE49-F238E27FC236}">
              <a16:creationId xmlns:a16="http://schemas.microsoft.com/office/drawing/2014/main" id="{7EC3F543-0D18-4FB0-BC17-6F0BD85BE1F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7" name="Text Box 205">
          <a:extLst>
            <a:ext uri="{FF2B5EF4-FFF2-40B4-BE49-F238E27FC236}">
              <a16:creationId xmlns:a16="http://schemas.microsoft.com/office/drawing/2014/main" id="{A6CBA9CD-7EFC-43D7-B757-F149BF7DD556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8" name="Text Box 204">
          <a:extLst>
            <a:ext uri="{FF2B5EF4-FFF2-40B4-BE49-F238E27FC236}">
              <a16:creationId xmlns:a16="http://schemas.microsoft.com/office/drawing/2014/main" id="{CF312D6E-6291-4F94-BEAB-DFE3C15606A3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49" name="Text Box 205">
          <a:extLst>
            <a:ext uri="{FF2B5EF4-FFF2-40B4-BE49-F238E27FC236}">
              <a16:creationId xmlns:a16="http://schemas.microsoft.com/office/drawing/2014/main" id="{1AD686FE-B31E-4694-852C-B2BC75CAEF9A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20</xdr:row>
      <xdr:rowOff>0</xdr:rowOff>
    </xdr:from>
    <xdr:ext cx="76200" cy="200025"/>
    <xdr:sp macro="" textlink="">
      <xdr:nvSpPr>
        <xdr:cNvPr id="1850" name="Text Box 204">
          <a:extLst>
            <a:ext uri="{FF2B5EF4-FFF2-40B4-BE49-F238E27FC236}">
              <a16:creationId xmlns:a16="http://schemas.microsoft.com/office/drawing/2014/main" id="{640705C5-7354-4EDF-B1A3-7E481C8E3359}"/>
            </a:ext>
          </a:extLst>
        </xdr:cNvPr>
        <xdr:cNvSpPr txBox="1">
          <a:spLocks noChangeArrowheads="1"/>
        </xdr:cNvSpPr>
      </xdr:nvSpPr>
      <xdr:spPr bwMode="auto">
        <a:xfrm>
          <a:off x="1714500" y="54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1" name="Text Box 204">
          <a:extLst>
            <a:ext uri="{FF2B5EF4-FFF2-40B4-BE49-F238E27FC236}">
              <a16:creationId xmlns:a16="http://schemas.microsoft.com/office/drawing/2014/main" id="{F3233911-2639-4F82-BC77-0A262FC371B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2" name="Text Box 205">
          <a:extLst>
            <a:ext uri="{FF2B5EF4-FFF2-40B4-BE49-F238E27FC236}">
              <a16:creationId xmlns:a16="http://schemas.microsoft.com/office/drawing/2014/main" id="{35FBC2EB-249A-476F-A014-46FB5B1CFC8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3" name="Text Box 204">
          <a:extLst>
            <a:ext uri="{FF2B5EF4-FFF2-40B4-BE49-F238E27FC236}">
              <a16:creationId xmlns:a16="http://schemas.microsoft.com/office/drawing/2014/main" id="{1CBCD3A0-6799-4C45-B8C9-9ECF7015661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4" name="Text Box 205">
          <a:extLst>
            <a:ext uri="{FF2B5EF4-FFF2-40B4-BE49-F238E27FC236}">
              <a16:creationId xmlns:a16="http://schemas.microsoft.com/office/drawing/2014/main" id="{84C5CD47-2E10-4C72-B0C3-F6FE35DEE11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5" name="Text Box 204">
          <a:extLst>
            <a:ext uri="{FF2B5EF4-FFF2-40B4-BE49-F238E27FC236}">
              <a16:creationId xmlns:a16="http://schemas.microsoft.com/office/drawing/2014/main" id="{458C773C-2807-4347-B58A-E13CE49B158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6" name="Text Box 205">
          <a:extLst>
            <a:ext uri="{FF2B5EF4-FFF2-40B4-BE49-F238E27FC236}">
              <a16:creationId xmlns:a16="http://schemas.microsoft.com/office/drawing/2014/main" id="{6716FDAD-57B1-4369-BD8C-716DF8BCC1B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7" name="Text Box 204">
          <a:extLst>
            <a:ext uri="{FF2B5EF4-FFF2-40B4-BE49-F238E27FC236}">
              <a16:creationId xmlns:a16="http://schemas.microsoft.com/office/drawing/2014/main" id="{E83891C9-4C49-4316-A874-C58AF2FDB9E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8" name="Text Box 205">
          <a:extLst>
            <a:ext uri="{FF2B5EF4-FFF2-40B4-BE49-F238E27FC236}">
              <a16:creationId xmlns:a16="http://schemas.microsoft.com/office/drawing/2014/main" id="{891B458C-11DA-42CF-AF15-B8536CD7709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59" name="Text Box 204">
          <a:extLst>
            <a:ext uri="{FF2B5EF4-FFF2-40B4-BE49-F238E27FC236}">
              <a16:creationId xmlns:a16="http://schemas.microsoft.com/office/drawing/2014/main" id="{82819ED9-DBEA-40F4-BF7C-8CB4CAA1E96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0" name="Text Box 205">
          <a:extLst>
            <a:ext uri="{FF2B5EF4-FFF2-40B4-BE49-F238E27FC236}">
              <a16:creationId xmlns:a16="http://schemas.microsoft.com/office/drawing/2014/main" id="{4647CBE9-D6C6-4B85-B98B-A201666F399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1" name="Text Box 204">
          <a:extLst>
            <a:ext uri="{FF2B5EF4-FFF2-40B4-BE49-F238E27FC236}">
              <a16:creationId xmlns:a16="http://schemas.microsoft.com/office/drawing/2014/main" id="{BBD47DA6-89FC-4072-BE8E-34FD14246B9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2" name="Text Box 205">
          <a:extLst>
            <a:ext uri="{FF2B5EF4-FFF2-40B4-BE49-F238E27FC236}">
              <a16:creationId xmlns:a16="http://schemas.microsoft.com/office/drawing/2014/main" id="{363CBB7B-2BE5-4A9E-83AF-2B8B8E7D32E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3" name="Text Box 204">
          <a:extLst>
            <a:ext uri="{FF2B5EF4-FFF2-40B4-BE49-F238E27FC236}">
              <a16:creationId xmlns:a16="http://schemas.microsoft.com/office/drawing/2014/main" id="{AA75114B-6F12-4904-90CD-DF7CB8FEBE3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4" name="Text Box 205">
          <a:extLst>
            <a:ext uri="{FF2B5EF4-FFF2-40B4-BE49-F238E27FC236}">
              <a16:creationId xmlns:a16="http://schemas.microsoft.com/office/drawing/2014/main" id="{A756B0CA-FDFD-49A1-B442-31E8A015E04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5" name="Text Box 204">
          <a:extLst>
            <a:ext uri="{FF2B5EF4-FFF2-40B4-BE49-F238E27FC236}">
              <a16:creationId xmlns:a16="http://schemas.microsoft.com/office/drawing/2014/main" id="{5151E34D-CA0E-4507-8051-38A467C98B8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6" name="Text Box 205">
          <a:extLst>
            <a:ext uri="{FF2B5EF4-FFF2-40B4-BE49-F238E27FC236}">
              <a16:creationId xmlns:a16="http://schemas.microsoft.com/office/drawing/2014/main" id="{47CCBCCE-EF9B-4C78-AF22-3FE07E200B0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7" name="Text Box 204">
          <a:extLst>
            <a:ext uri="{FF2B5EF4-FFF2-40B4-BE49-F238E27FC236}">
              <a16:creationId xmlns:a16="http://schemas.microsoft.com/office/drawing/2014/main" id="{6B0376B3-6DFC-4B50-B373-347E09818D5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8" name="Text Box 205">
          <a:extLst>
            <a:ext uri="{FF2B5EF4-FFF2-40B4-BE49-F238E27FC236}">
              <a16:creationId xmlns:a16="http://schemas.microsoft.com/office/drawing/2014/main" id="{B162A41A-0060-4D44-8ED3-40CE41D4DD7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69" name="Text Box 204">
          <a:extLst>
            <a:ext uri="{FF2B5EF4-FFF2-40B4-BE49-F238E27FC236}">
              <a16:creationId xmlns:a16="http://schemas.microsoft.com/office/drawing/2014/main" id="{95F26AC6-B93A-4974-8DC5-5C0D893AEE8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0" name="Text Box 205">
          <a:extLst>
            <a:ext uri="{FF2B5EF4-FFF2-40B4-BE49-F238E27FC236}">
              <a16:creationId xmlns:a16="http://schemas.microsoft.com/office/drawing/2014/main" id="{7E00C77F-C371-43A7-94F4-1F1D9B19CBF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1" name="Text Box 204">
          <a:extLst>
            <a:ext uri="{FF2B5EF4-FFF2-40B4-BE49-F238E27FC236}">
              <a16:creationId xmlns:a16="http://schemas.microsoft.com/office/drawing/2014/main" id="{28359332-ABC9-4640-9831-C1FCCAE4E80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2" name="Text Box 205">
          <a:extLst>
            <a:ext uri="{FF2B5EF4-FFF2-40B4-BE49-F238E27FC236}">
              <a16:creationId xmlns:a16="http://schemas.microsoft.com/office/drawing/2014/main" id="{633E25CC-9BBA-4F01-BF69-8355F75BD3A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3" name="Text Box 204">
          <a:extLst>
            <a:ext uri="{FF2B5EF4-FFF2-40B4-BE49-F238E27FC236}">
              <a16:creationId xmlns:a16="http://schemas.microsoft.com/office/drawing/2014/main" id="{6B5CEFA7-DF9D-4927-91CA-1C45646C407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4" name="Text Box 205">
          <a:extLst>
            <a:ext uri="{FF2B5EF4-FFF2-40B4-BE49-F238E27FC236}">
              <a16:creationId xmlns:a16="http://schemas.microsoft.com/office/drawing/2014/main" id="{83A06DC8-0398-4D1B-99D6-60EEE9F1A73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5" name="Text Box 204">
          <a:extLst>
            <a:ext uri="{FF2B5EF4-FFF2-40B4-BE49-F238E27FC236}">
              <a16:creationId xmlns:a16="http://schemas.microsoft.com/office/drawing/2014/main" id="{FE03E310-5FCE-47F5-9597-048EF43BD5C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6" name="Text Box 205">
          <a:extLst>
            <a:ext uri="{FF2B5EF4-FFF2-40B4-BE49-F238E27FC236}">
              <a16:creationId xmlns:a16="http://schemas.microsoft.com/office/drawing/2014/main" id="{95C36F18-7DA1-4A1B-A6C5-2EF56F6CCFA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7" name="Text Box 204">
          <a:extLst>
            <a:ext uri="{FF2B5EF4-FFF2-40B4-BE49-F238E27FC236}">
              <a16:creationId xmlns:a16="http://schemas.microsoft.com/office/drawing/2014/main" id="{1BCF9C02-2E8E-4859-976C-E6EF56C86B5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8" name="Text Box 205">
          <a:extLst>
            <a:ext uri="{FF2B5EF4-FFF2-40B4-BE49-F238E27FC236}">
              <a16:creationId xmlns:a16="http://schemas.microsoft.com/office/drawing/2014/main" id="{73042A04-276D-43A5-A3FB-5AA51FE20BE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79" name="Text Box 204">
          <a:extLst>
            <a:ext uri="{FF2B5EF4-FFF2-40B4-BE49-F238E27FC236}">
              <a16:creationId xmlns:a16="http://schemas.microsoft.com/office/drawing/2014/main" id="{B7D903D5-3A20-4B77-A053-12946D73DEE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0" name="Text Box 205">
          <a:extLst>
            <a:ext uri="{FF2B5EF4-FFF2-40B4-BE49-F238E27FC236}">
              <a16:creationId xmlns:a16="http://schemas.microsoft.com/office/drawing/2014/main" id="{DC6AE158-D65F-4DBE-9799-7A975E19C73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1" name="Text Box 204">
          <a:extLst>
            <a:ext uri="{FF2B5EF4-FFF2-40B4-BE49-F238E27FC236}">
              <a16:creationId xmlns:a16="http://schemas.microsoft.com/office/drawing/2014/main" id="{523EBE68-A143-437E-BE0B-0984B9E2015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2" name="Text Box 205">
          <a:extLst>
            <a:ext uri="{FF2B5EF4-FFF2-40B4-BE49-F238E27FC236}">
              <a16:creationId xmlns:a16="http://schemas.microsoft.com/office/drawing/2014/main" id="{2D47367A-71CE-4E31-8460-EB43DA0B0AA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3" name="Text Box 204">
          <a:extLst>
            <a:ext uri="{FF2B5EF4-FFF2-40B4-BE49-F238E27FC236}">
              <a16:creationId xmlns:a16="http://schemas.microsoft.com/office/drawing/2014/main" id="{81B93ABE-87E1-43C3-9B23-68466ECF36A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4" name="Text Box 205">
          <a:extLst>
            <a:ext uri="{FF2B5EF4-FFF2-40B4-BE49-F238E27FC236}">
              <a16:creationId xmlns:a16="http://schemas.microsoft.com/office/drawing/2014/main" id="{8E1E7586-3858-4289-AACE-3A00571F5A6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5" name="Text Box 204">
          <a:extLst>
            <a:ext uri="{FF2B5EF4-FFF2-40B4-BE49-F238E27FC236}">
              <a16:creationId xmlns:a16="http://schemas.microsoft.com/office/drawing/2014/main" id="{BCA66F49-3EEE-47F2-85A7-A21E5C56273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6" name="Text Box 205">
          <a:extLst>
            <a:ext uri="{FF2B5EF4-FFF2-40B4-BE49-F238E27FC236}">
              <a16:creationId xmlns:a16="http://schemas.microsoft.com/office/drawing/2014/main" id="{AF79846B-5016-4219-8E65-D8801A79BC7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7" name="Text Box 204">
          <a:extLst>
            <a:ext uri="{FF2B5EF4-FFF2-40B4-BE49-F238E27FC236}">
              <a16:creationId xmlns:a16="http://schemas.microsoft.com/office/drawing/2014/main" id="{2D124ADE-0F6C-4753-9ABD-6FDC2A51EFF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8" name="Text Box 205">
          <a:extLst>
            <a:ext uri="{FF2B5EF4-FFF2-40B4-BE49-F238E27FC236}">
              <a16:creationId xmlns:a16="http://schemas.microsoft.com/office/drawing/2014/main" id="{02F69CCD-15EF-496A-B774-9A388CE00D3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89" name="Text Box 204">
          <a:extLst>
            <a:ext uri="{FF2B5EF4-FFF2-40B4-BE49-F238E27FC236}">
              <a16:creationId xmlns:a16="http://schemas.microsoft.com/office/drawing/2014/main" id="{6E27DEB8-1472-4216-BDDA-C3F937628FB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0" name="Text Box 205">
          <a:extLst>
            <a:ext uri="{FF2B5EF4-FFF2-40B4-BE49-F238E27FC236}">
              <a16:creationId xmlns:a16="http://schemas.microsoft.com/office/drawing/2014/main" id="{07A011DA-A831-4C19-8A3B-A90B6C4BBC7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1" name="Text Box 204">
          <a:extLst>
            <a:ext uri="{FF2B5EF4-FFF2-40B4-BE49-F238E27FC236}">
              <a16:creationId xmlns:a16="http://schemas.microsoft.com/office/drawing/2014/main" id="{BBE4F772-B5A3-4BAB-B41E-7538691B620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2" name="Text Box 205">
          <a:extLst>
            <a:ext uri="{FF2B5EF4-FFF2-40B4-BE49-F238E27FC236}">
              <a16:creationId xmlns:a16="http://schemas.microsoft.com/office/drawing/2014/main" id="{B12CBB08-5541-4A5F-809F-269ECD6D35B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3" name="Text Box 204">
          <a:extLst>
            <a:ext uri="{FF2B5EF4-FFF2-40B4-BE49-F238E27FC236}">
              <a16:creationId xmlns:a16="http://schemas.microsoft.com/office/drawing/2014/main" id="{6F18BF88-5D07-42DF-B9E0-F86EC033305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4" name="Text Box 205">
          <a:extLst>
            <a:ext uri="{FF2B5EF4-FFF2-40B4-BE49-F238E27FC236}">
              <a16:creationId xmlns:a16="http://schemas.microsoft.com/office/drawing/2014/main" id="{4809AB81-254E-4E58-8DDC-6A5C6CACA04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5" name="Text Box 204">
          <a:extLst>
            <a:ext uri="{FF2B5EF4-FFF2-40B4-BE49-F238E27FC236}">
              <a16:creationId xmlns:a16="http://schemas.microsoft.com/office/drawing/2014/main" id="{49BF0946-D4B2-4B3F-9896-50CC3179756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6" name="Text Box 205">
          <a:extLst>
            <a:ext uri="{FF2B5EF4-FFF2-40B4-BE49-F238E27FC236}">
              <a16:creationId xmlns:a16="http://schemas.microsoft.com/office/drawing/2014/main" id="{1B2B71FA-7531-4E83-9185-162D9E624AE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7" name="Text Box 204">
          <a:extLst>
            <a:ext uri="{FF2B5EF4-FFF2-40B4-BE49-F238E27FC236}">
              <a16:creationId xmlns:a16="http://schemas.microsoft.com/office/drawing/2014/main" id="{D3929E92-95C5-4D5D-BDF4-3CC83761268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8" name="Text Box 205">
          <a:extLst>
            <a:ext uri="{FF2B5EF4-FFF2-40B4-BE49-F238E27FC236}">
              <a16:creationId xmlns:a16="http://schemas.microsoft.com/office/drawing/2014/main" id="{1506C7CA-B783-4A8C-930C-D09F75219E9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899" name="Text Box 204">
          <a:extLst>
            <a:ext uri="{FF2B5EF4-FFF2-40B4-BE49-F238E27FC236}">
              <a16:creationId xmlns:a16="http://schemas.microsoft.com/office/drawing/2014/main" id="{B04196BC-F72B-46DD-ADED-1EA23D5CE47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0" name="Text Box 205">
          <a:extLst>
            <a:ext uri="{FF2B5EF4-FFF2-40B4-BE49-F238E27FC236}">
              <a16:creationId xmlns:a16="http://schemas.microsoft.com/office/drawing/2014/main" id="{6B832DDD-6E6F-4DBA-BA80-208652E8724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1" name="Text Box 204">
          <a:extLst>
            <a:ext uri="{FF2B5EF4-FFF2-40B4-BE49-F238E27FC236}">
              <a16:creationId xmlns:a16="http://schemas.microsoft.com/office/drawing/2014/main" id="{39711708-A0A9-439C-B371-1E796CD7730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2" name="Text Box 205">
          <a:extLst>
            <a:ext uri="{FF2B5EF4-FFF2-40B4-BE49-F238E27FC236}">
              <a16:creationId xmlns:a16="http://schemas.microsoft.com/office/drawing/2014/main" id="{BBCD5C4C-F66A-40DE-8794-A7C4D97175D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3" name="Text Box 204">
          <a:extLst>
            <a:ext uri="{FF2B5EF4-FFF2-40B4-BE49-F238E27FC236}">
              <a16:creationId xmlns:a16="http://schemas.microsoft.com/office/drawing/2014/main" id="{A0133D27-589E-4590-B7B3-8A089C27D31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4" name="Text Box 205">
          <a:extLst>
            <a:ext uri="{FF2B5EF4-FFF2-40B4-BE49-F238E27FC236}">
              <a16:creationId xmlns:a16="http://schemas.microsoft.com/office/drawing/2014/main" id="{08871267-8FDA-4047-A25A-837E87A1F0F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5" name="Text Box 204">
          <a:extLst>
            <a:ext uri="{FF2B5EF4-FFF2-40B4-BE49-F238E27FC236}">
              <a16:creationId xmlns:a16="http://schemas.microsoft.com/office/drawing/2014/main" id="{1245021E-4445-4D47-9F36-EBD8F49B0D2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6" name="Text Box 205">
          <a:extLst>
            <a:ext uri="{FF2B5EF4-FFF2-40B4-BE49-F238E27FC236}">
              <a16:creationId xmlns:a16="http://schemas.microsoft.com/office/drawing/2014/main" id="{9A76A0ED-1048-458E-B996-6D8AF87B160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7" name="Text Box 204">
          <a:extLst>
            <a:ext uri="{FF2B5EF4-FFF2-40B4-BE49-F238E27FC236}">
              <a16:creationId xmlns:a16="http://schemas.microsoft.com/office/drawing/2014/main" id="{B062EAC6-51D4-4C84-B893-46ABB366BDD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8" name="Text Box 205">
          <a:extLst>
            <a:ext uri="{FF2B5EF4-FFF2-40B4-BE49-F238E27FC236}">
              <a16:creationId xmlns:a16="http://schemas.microsoft.com/office/drawing/2014/main" id="{8CC01B92-8DB7-4FF8-98BD-2BE875A0C0D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09" name="Text Box 204">
          <a:extLst>
            <a:ext uri="{FF2B5EF4-FFF2-40B4-BE49-F238E27FC236}">
              <a16:creationId xmlns:a16="http://schemas.microsoft.com/office/drawing/2014/main" id="{AFC73BC8-4CBB-4E04-951D-4AEA369EEEC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0" name="Text Box 205">
          <a:extLst>
            <a:ext uri="{FF2B5EF4-FFF2-40B4-BE49-F238E27FC236}">
              <a16:creationId xmlns:a16="http://schemas.microsoft.com/office/drawing/2014/main" id="{A6E309D9-29D7-48A4-85B6-D2927BADCB2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1" name="Text Box 204">
          <a:extLst>
            <a:ext uri="{FF2B5EF4-FFF2-40B4-BE49-F238E27FC236}">
              <a16:creationId xmlns:a16="http://schemas.microsoft.com/office/drawing/2014/main" id="{B75F8AFD-7713-4CC9-A65D-C7AC8BEBAD5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2" name="Text Box 205">
          <a:extLst>
            <a:ext uri="{FF2B5EF4-FFF2-40B4-BE49-F238E27FC236}">
              <a16:creationId xmlns:a16="http://schemas.microsoft.com/office/drawing/2014/main" id="{557688E3-1D3A-4C79-91DD-3DA0D793817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3" name="Text Box 204">
          <a:extLst>
            <a:ext uri="{FF2B5EF4-FFF2-40B4-BE49-F238E27FC236}">
              <a16:creationId xmlns:a16="http://schemas.microsoft.com/office/drawing/2014/main" id="{EDD99215-8959-4507-98FD-3CB7CC59AEE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4" name="Text Box 205">
          <a:extLst>
            <a:ext uri="{FF2B5EF4-FFF2-40B4-BE49-F238E27FC236}">
              <a16:creationId xmlns:a16="http://schemas.microsoft.com/office/drawing/2014/main" id="{7FF73ACC-7C7C-459A-AAC5-186891E0E5B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5" name="Text Box 204">
          <a:extLst>
            <a:ext uri="{FF2B5EF4-FFF2-40B4-BE49-F238E27FC236}">
              <a16:creationId xmlns:a16="http://schemas.microsoft.com/office/drawing/2014/main" id="{20A2022E-6F14-4AF0-9EFA-A3DAFF16A57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6" name="Text Box 205">
          <a:extLst>
            <a:ext uri="{FF2B5EF4-FFF2-40B4-BE49-F238E27FC236}">
              <a16:creationId xmlns:a16="http://schemas.microsoft.com/office/drawing/2014/main" id="{4AE7B4DE-6BBB-4B7B-B5BC-9B856C3AF55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7" name="Text Box 204">
          <a:extLst>
            <a:ext uri="{FF2B5EF4-FFF2-40B4-BE49-F238E27FC236}">
              <a16:creationId xmlns:a16="http://schemas.microsoft.com/office/drawing/2014/main" id="{C2D5CFF5-3A94-4F98-A969-6915B8C9C93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8" name="Text Box 205">
          <a:extLst>
            <a:ext uri="{FF2B5EF4-FFF2-40B4-BE49-F238E27FC236}">
              <a16:creationId xmlns:a16="http://schemas.microsoft.com/office/drawing/2014/main" id="{816438D1-96DE-403B-B0E4-9BD26A1B448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19" name="Text Box 204">
          <a:extLst>
            <a:ext uri="{FF2B5EF4-FFF2-40B4-BE49-F238E27FC236}">
              <a16:creationId xmlns:a16="http://schemas.microsoft.com/office/drawing/2014/main" id="{7964CE66-ECCA-4FAD-BE75-A3FEDA8C62B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0" name="Text Box 205">
          <a:extLst>
            <a:ext uri="{FF2B5EF4-FFF2-40B4-BE49-F238E27FC236}">
              <a16:creationId xmlns:a16="http://schemas.microsoft.com/office/drawing/2014/main" id="{535E9C96-5FA5-4CE5-91E2-C86E4D77D43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1" name="Text Box 204">
          <a:extLst>
            <a:ext uri="{FF2B5EF4-FFF2-40B4-BE49-F238E27FC236}">
              <a16:creationId xmlns:a16="http://schemas.microsoft.com/office/drawing/2014/main" id="{6E7FF5D5-1D5C-44E7-BC36-4487F948159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2" name="Text Box 205">
          <a:extLst>
            <a:ext uri="{FF2B5EF4-FFF2-40B4-BE49-F238E27FC236}">
              <a16:creationId xmlns:a16="http://schemas.microsoft.com/office/drawing/2014/main" id="{A1ABA955-158B-458D-B437-29425F3650A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3" name="Text Box 204">
          <a:extLst>
            <a:ext uri="{FF2B5EF4-FFF2-40B4-BE49-F238E27FC236}">
              <a16:creationId xmlns:a16="http://schemas.microsoft.com/office/drawing/2014/main" id="{74BF5538-978A-49B6-B154-A9F77654F59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4" name="Text Box 205">
          <a:extLst>
            <a:ext uri="{FF2B5EF4-FFF2-40B4-BE49-F238E27FC236}">
              <a16:creationId xmlns:a16="http://schemas.microsoft.com/office/drawing/2014/main" id="{59E1ED18-1772-48E7-9C87-9A5C406867E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5" name="Text Box 204">
          <a:extLst>
            <a:ext uri="{FF2B5EF4-FFF2-40B4-BE49-F238E27FC236}">
              <a16:creationId xmlns:a16="http://schemas.microsoft.com/office/drawing/2014/main" id="{70FE1834-01B9-4516-A0A4-87EEDBE9F2D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6" name="Text Box 205">
          <a:extLst>
            <a:ext uri="{FF2B5EF4-FFF2-40B4-BE49-F238E27FC236}">
              <a16:creationId xmlns:a16="http://schemas.microsoft.com/office/drawing/2014/main" id="{39D373BB-931A-47DF-AF18-A7288D623FD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7" name="Text Box 204">
          <a:extLst>
            <a:ext uri="{FF2B5EF4-FFF2-40B4-BE49-F238E27FC236}">
              <a16:creationId xmlns:a16="http://schemas.microsoft.com/office/drawing/2014/main" id="{975D8C82-012F-470A-BB73-E73AD7288AD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8" name="Text Box 205">
          <a:extLst>
            <a:ext uri="{FF2B5EF4-FFF2-40B4-BE49-F238E27FC236}">
              <a16:creationId xmlns:a16="http://schemas.microsoft.com/office/drawing/2014/main" id="{6DE7413B-3574-4FAD-9306-D5C93812A49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29" name="Text Box 204">
          <a:extLst>
            <a:ext uri="{FF2B5EF4-FFF2-40B4-BE49-F238E27FC236}">
              <a16:creationId xmlns:a16="http://schemas.microsoft.com/office/drawing/2014/main" id="{ED0CD67C-5AB1-4D08-B712-A2D54B68F64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0" name="Text Box 205">
          <a:extLst>
            <a:ext uri="{FF2B5EF4-FFF2-40B4-BE49-F238E27FC236}">
              <a16:creationId xmlns:a16="http://schemas.microsoft.com/office/drawing/2014/main" id="{4D84FE43-4E5C-41C8-A5A1-C021F470FA9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1" name="Text Box 204">
          <a:extLst>
            <a:ext uri="{FF2B5EF4-FFF2-40B4-BE49-F238E27FC236}">
              <a16:creationId xmlns:a16="http://schemas.microsoft.com/office/drawing/2014/main" id="{4598D493-DD2D-4254-9DBA-913B6BD082D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2" name="Text Box 205">
          <a:extLst>
            <a:ext uri="{FF2B5EF4-FFF2-40B4-BE49-F238E27FC236}">
              <a16:creationId xmlns:a16="http://schemas.microsoft.com/office/drawing/2014/main" id="{48009285-45DB-4C12-AF3B-744C18FB21F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3" name="Text Box 204">
          <a:extLst>
            <a:ext uri="{FF2B5EF4-FFF2-40B4-BE49-F238E27FC236}">
              <a16:creationId xmlns:a16="http://schemas.microsoft.com/office/drawing/2014/main" id="{EAC58026-E70E-4158-9576-5B7D49D6FE2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4" name="Text Box 205">
          <a:extLst>
            <a:ext uri="{FF2B5EF4-FFF2-40B4-BE49-F238E27FC236}">
              <a16:creationId xmlns:a16="http://schemas.microsoft.com/office/drawing/2014/main" id="{2B3907F1-D5C1-474B-839E-1F73313929C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5" name="Text Box 204">
          <a:extLst>
            <a:ext uri="{FF2B5EF4-FFF2-40B4-BE49-F238E27FC236}">
              <a16:creationId xmlns:a16="http://schemas.microsoft.com/office/drawing/2014/main" id="{30674734-7551-4775-A6D2-782E92C5924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6" name="Text Box 205">
          <a:extLst>
            <a:ext uri="{FF2B5EF4-FFF2-40B4-BE49-F238E27FC236}">
              <a16:creationId xmlns:a16="http://schemas.microsoft.com/office/drawing/2014/main" id="{B61756AC-D108-4C99-B804-606391C0A7F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7" name="Text Box 204">
          <a:extLst>
            <a:ext uri="{FF2B5EF4-FFF2-40B4-BE49-F238E27FC236}">
              <a16:creationId xmlns:a16="http://schemas.microsoft.com/office/drawing/2014/main" id="{7EC7C1F5-0881-4AF5-9F5E-DFCB6A025F7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8" name="Text Box 205">
          <a:extLst>
            <a:ext uri="{FF2B5EF4-FFF2-40B4-BE49-F238E27FC236}">
              <a16:creationId xmlns:a16="http://schemas.microsoft.com/office/drawing/2014/main" id="{1C170CCD-B981-4140-9683-33D01CC9726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39" name="Text Box 204">
          <a:extLst>
            <a:ext uri="{FF2B5EF4-FFF2-40B4-BE49-F238E27FC236}">
              <a16:creationId xmlns:a16="http://schemas.microsoft.com/office/drawing/2014/main" id="{2D48C5FE-2D28-47AC-82A4-237C1C4A22C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0" name="Text Box 205">
          <a:extLst>
            <a:ext uri="{FF2B5EF4-FFF2-40B4-BE49-F238E27FC236}">
              <a16:creationId xmlns:a16="http://schemas.microsoft.com/office/drawing/2014/main" id="{A2549A55-B8A9-4B9B-8DE8-DF6425350ED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1" name="Text Box 204">
          <a:extLst>
            <a:ext uri="{FF2B5EF4-FFF2-40B4-BE49-F238E27FC236}">
              <a16:creationId xmlns:a16="http://schemas.microsoft.com/office/drawing/2014/main" id="{3E517CC5-F13E-45DB-979C-0C448522D61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2" name="Text Box 205">
          <a:extLst>
            <a:ext uri="{FF2B5EF4-FFF2-40B4-BE49-F238E27FC236}">
              <a16:creationId xmlns:a16="http://schemas.microsoft.com/office/drawing/2014/main" id="{0F966FC5-9B96-4063-9C94-84140F897B2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3" name="Text Box 204">
          <a:extLst>
            <a:ext uri="{FF2B5EF4-FFF2-40B4-BE49-F238E27FC236}">
              <a16:creationId xmlns:a16="http://schemas.microsoft.com/office/drawing/2014/main" id="{53B96F26-6AB9-4C3F-A316-99BA85D34C1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4" name="Text Box 205">
          <a:extLst>
            <a:ext uri="{FF2B5EF4-FFF2-40B4-BE49-F238E27FC236}">
              <a16:creationId xmlns:a16="http://schemas.microsoft.com/office/drawing/2014/main" id="{37B1F240-70F9-48D3-97E5-41B70573B22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5" name="Text Box 204">
          <a:extLst>
            <a:ext uri="{FF2B5EF4-FFF2-40B4-BE49-F238E27FC236}">
              <a16:creationId xmlns:a16="http://schemas.microsoft.com/office/drawing/2014/main" id="{84E2FED4-A55F-46D2-A8E7-50E5F4F1A35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6" name="Text Box 205">
          <a:extLst>
            <a:ext uri="{FF2B5EF4-FFF2-40B4-BE49-F238E27FC236}">
              <a16:creationId xmlns:a16="http://schemas.microsoft.com/office/drawing/2014/main" id="{A8F30E39-AA05-48A4-8927-5DDA1A8B614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7" name="Text Box 204">
          <a:extLst>
            <a:ext uri="{FF2B5EF4-FFF2-40B4-BE49-F238E27FC236}">
              <a16:creationId xmlns:a16="http://schemas.microsoft.com/office/drawing/2014/main" id="{5032AA3F-124C-4209-99E7-83C316C4C92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8" name="Text Box 205">
          <a:extLst>
            <a:ext uri="{FF2B5EF4-FFF2-40B4-BE49-F238E27FC236}">
              <a16:creationId xmlns:a16="http://schemas.microsoft.com/office/drawing/2014/main" id="{06CA2FC9-42EA-4814-8E17-80943BB0189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49" name="Text Box 204">
          <a:extLst>
            <a:ext uri="{FF2B5EF4-FFF2-40B4-BE49-F238E27FC236}">
              <a16:creationId xmlns:a16="http://schemas.microsoft.com/office/drawing/2014/main" id="{BBFF9308-F9F2-4E5A-AC87-7834588A7C6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0" name="Text Box 205">
          <a:extLst>
            <a:ext uri="{FF2B5EF4-FFF2-40B4-BE49-F238E27FC236}">
              <a16:creationId xmlns:a16="http://schemas.microsoft.com/office/drawing/2014/main" id="{DB40B27F-C5C8-424C-ACC6-D162B8DCD6C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1" name="Text Box 204">
          <a:extLst>
            <a:ext uri="{FF2B5EF4-FFF2-40B4-BE49-F238E27FC236}">
              <a16:creationId xmlns:a16="http://schemas.microsoft.com/office/drawing/2014/main" id="{30AE60F3-D91D-4D09-9877-58178DB6FA5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2" name="Text Box 205">
          <a:extLst>
            <a:ext uri="{FF2B5EF4-FFF2-40B4-BE49-F238E27FC236}">
              <a16:creationId xmlns:a16="http://schemas.microsoft.com/office/drawing/2014/main" id="{BADC9C40-B047-4BDC-AD86-2618D8ADDE2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3" name="Text Box 204">
          <a:extLst>
            <a:ext uri="{FF2B5EF4-FFF2-40B4-BE49-F238E27FC236}">
              <a16:creationId xmlns:a16="http://schemas.microsoft.com/office/drawing/2014/main" id="{8337E442-4212-4C33-BD97-64C55217FA6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4" name="Text Box 205">
          <a:extLst>
            <a:ext uri="{FF2B5EF4-FFF2-40B4-BE49-F238E27FC236}">
              <a16:creationId xmlns:a16="http://schemas.microsoft.com/office/drawing/2014/main" id="{4B8D9E4F-2DE2-489A-98E7-B4ADF89F95A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5" name="Text Box 204">
          <a:extLst>
            <a:ext uri="{FF2B5EF4-FFF2-40B4-BE49-F238E27FC236}">
              <a16:creationId xmlns:a16="http://schemas.microsoft.com/office/drawing/2014/main" id="{8D7BFF2E-7AA7-486C-A0BC-097AC619861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6" name="Text Box 205">
          <a:extLst>
            <a:ext uri="{FF2B5EF4-FFF2-40B4-BE49-F238E27FC236}">
              <a16:creationId xmlns:a16="http://schemas.microsoft.com/office/drawing/2014/main" id="{9549BC37-504A-45A8-A255-F0BB69E678C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7" name="Text Box 204">
          <a:extLst>
            <a:ext uri="{FF2B5EF4-FFF2-40B4-BE49-F238E27FC236}">
              <a16:creationId xmlns:a16="http://schemas.microsoft.com/office/drawing/2014/main" id="{6044ED78-581F-499C-B888-2D8B051C540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8" name="Text Box 205">
          <a:extLst>
            <a:ext uri="{FF2B5EF4-FFF2-40B4-BE49-F238E27FC236}">
              <a16:creationId xmlns:a16="http://schemas.microsoft.com/office/drawing/2014/main" id="{4D7BF992-3428-4AE4-886F-067E41784D7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59" name="Text Box 204">
          <a:extLst>
            <a:ext uri="{FF2B5EF4-FFF2-40B4-BE49-F238E27FC236}">
              <a16:creationId xmlns:a16="http://schemas.microsoft.com/office/drawing/2014/main" id="{49077E13-BA49-4AFC-9D9A-42EF1F4063E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0" name="Text Box 205">
          <a:extLst>
            <a:ext uri="{FF2B5EF4-FFF2-40B4-BE49-F238E27FC236}">
              <a16:creationId xmlns:a16="http://schemas.microsoft.com/office/drawing/2014/main" id="{CEE7ED3C-084D-47AA-992F-C4183764738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1" name="Text Box 204">
          <a:extLst>
            <a:ext uri="{FF2B5EF4-FFF2-40B4-BE49-F238E27FC236}">
              <a16:creationId xmlns:a16="http://schemas.microsoft.com/office/drawing/2014/main" id="{DE0E0A18-4C30-48E6-A9A0-3351B4A2496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2" name="Text Box 205">
          <a:extLst>
            <a:ext uri="{FF2B5EF4-FFF2-40B4-BE49-F238E27FC236}">
              <a16:creationId xmlns:a16="http://schemas.microsoft.com/office/drawing/2014/main" id="{67C70906-6A89-433F-B866-5B22EBE863A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3" name="Text Box 204">
          <a:extLst>
            <a:ext uri="{FF2B5EF4-FFF2-40B4-BE49-F238E27FC236}">
              <a16:creationId xmlns:a16="http://schemas.microsoft.com/office/drawing/2014/main" id="{95C9168B-A1D9-43AB-B622-6ED72B2CBF3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4" name="Text Box 205">
          <a:extLst>
            <a:ext uri="{FF2B5EF4-FFF2-40B4-BE49-F238E27FC236}">
              <a16:creationId xmlns:a16="http://schemas.microsoft.com/office/drawing/2014/main" id="{92BE8965-B303-4DF2-BD83-4DFE9B148D2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5" name="Text Box 204">
          <a:extLst>
            <a:ext uri="{FF2B5EF4-FFF2-40B4-BE49-F238E27FC236}">
              <a16:creationId xmlns:a16="http://schemas.microsoft.com/office/drawing/2014/main" id="{F11E08F1-A7F0-48C4-906D-D5BE8F66804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6" name="Text Box 205">
          <a:extLst>
            <a:ext uri="{FF2B5EF4-FFF2-40B4-BE49-F238E27FC236}">
              <a16:creationId xmlns:a16="http://schemas.microsoft.com/office/drawing/2014/main" id="{0A18C1E1-5BE9-443F-AEC7-E00F02A5992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7" name="Text Box 204">
          <a:extLst>
            <a:ext uri="{FF2B5EF4-FFF2-40B4-BE49-F238E27FC236}">
              <a16:creationId xmlns:a16="http://schemas.microsoft.com/office/drawing/2014/main" id="{BE940909-400A-41B2-98D7-6920110BD54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8" name="Text Box 205">
          <a:extLst>
            <a:ext uri="{FF2B5EF4-FFF2-40B4-BE49-F238E27FC236}">
              <a16:creationId xmlns:a16="http://schemas.microsoft.com/office/drawing/2014/main" id="{0E1CD76D-D64C-4ADB-A2A9-4A6616D26B0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69" name="Text Box 204">
          <a:extLst>
            <a:ext uri="{FF2B5EF4-FFF2-40B4-BE49-F238E27FC236}">
              <a16:creationId xmlns:a16="http://schemas.microsoft.com/office/drawing/2014/main" id="{DBCF7F1E-F82F-4A1B-9238-A39877EFB96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0" name="Text Box 205">
          <a:extLst>
            <a:ext uri="{FF2B5EF4-FFF2-40B4-BE49-F238E27FC236}">
              <a16:creationId xmlns:a16="http://schemas.microsoft.com/office/drawing/2014/main" id="{5A2A0A2E-92D9-4B26-BD2C-435BB0B5924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1" name="Text Box 204">
          <a:extLst>
            <a:ext uri="{FF2B5EF4-FFF2-40B4-BE49-F238E27FC236}">
              <a16:creationId xmlns:a16="http://schemas.microsoft.com/office/drawing/2014/main" id="{7938CF89-2EB1-46D4-96A7-02E722DE0C3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2" name="Text Box 205">
          <a:extLst>
            <a:ext uri="{FF2B5EF4-FFF2-40B4-BE49-F238E27FC236}">
              <a16:creationId xmlns:a16="http://schemas.microsoft.com/office/drawing/2014/main" id="{546CAB7C-4A6A-4A76-A84A-BA49ED512FC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3" name="Text Box 204">
          <a:extLst>
            <a:ext uri="{FF2B5EF4-FFF2-40B4-BE49-F238E27FC236}">
              <a16:creationId xmlns:a16="http://schemas.microsoft.com/office/drawing/2014/main" id="{CD406831-6F7D-4B23-80BD-3F1F1C735EE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4" name="Text Box 205">
          <a:extLst>
            <a:ext uri="{FF2B5EF4-FFF2-40B4-BE49-F238E27FC236}">
              <a16:creationId xmlns:a16="http://schemas.microsoft.com/office/drawing/2014/main" id="{8AB4501D-0EF9-44DE-B7A5-149FCA63943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5" name="Text Box 204">
          <a:extLst>
            <a:ext uri="{FF2B5EF4-FFF2-40B4-BE49-F238E27FC236}">
              <a16:creationId xmlns:a16="http://schemas.microsoft.com/office/drawing/2014/main" id="{407873B3-D89E-41EB-AE90-E1B939BE9CF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6" name="Text Box 205">
          <a:extLst>
            <a:ext uri="{FF2B5EF4-FFF2-40B4-BE49-F238E27FC236}">
              <a16:creationId xmlns:a16="http://schemas.microsoft.com/office/drawing/2014/main" id="{3A597E60-935E-498F-9E52-6AF00312364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7" name="Text Box 204">
          <a:extLst>
            <a:ext uri="{FF2B5EF4-FFF2-40B4-BE49-F238E27FC236}">
              <a16:creationId xmlns:a16="http://schemas.microsoft.com/office/drawing/2014/main" id="{2B1F1616-3E85-4DD6-8BC8-7FF02033441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8" name="Text Box 205">
          <a:extLst>
            <a:ext uri="{FF2B5EF4-FFF2-40B4-BE49-F238E27FC236}">
              <a16:creationId xmlns:a16="http://schemas.microsoft.com/office/drawing/2014/main" id="{47964A8C-42DA-491E-BEA3-6A50D76F0BC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79" name="Text Box 204">
          <a:extLst>
            <a:ext uri="{FF2B5EF4-FFF2-40B4-BE49-F238E27FC236}">
              <a16:creationId xmlns:a16="http://schemas.microsoft.com/office/drawing/2014/main" id="{4E29DF13-ED87-4D20-BE9D-CAA2AB9C33D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0" name="Text Box 205">
          <a:extLst>
            <a:ext uri="{FF2B5EF4-FFF2-40B4-BE49-F238E27FC236}">
              <a16:creationId xmlns:a16="http://schemas.microsoft.com/office/drawing/2014/main" id="{1B0123CD-496C-4A06-8BB9-D4EF901AA1C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1" name="Text Box 204">
          <a:extLst>
            <a:ext uri="{FF2B5EF4-FFF2-40B4-BE49-F238E27FC236}">
              <a16:creationId xmlns:a16="http://schemas.microsoft.com/office/drawing/2014/main" id="{6689DEB8-A0F1-4EB6-8A91-6F2B43F0C85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2" name="Text Box 205">
          <a:extLst>
            <a:ext uri="{FF2B5EF4-FFF2-40B4-BE49-F238E27FC236}">
              <a16:creationId xmlns:a16="http://schemas.microsoft.com/office/drawing/2014/main" id="{FFBC52A8-FB26-4ECD-8C35-2D86708AE2F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3" name="Text Box 204">
          <a:extLst>
            <a:ext uri="{FF2B5EF4-FFF2-40B4-BE49-F238E27FC236}">
              <a16:creationId xmlns:a16="http://schemas.microsoft.com/office/drawing/2014/main" id="{C307B5A6-DFF4-4470-9C70-6BE910E21A4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4" name="Text Box 205">
          <a:extLst>
            <a:ext uri="{FF2B5EF4-FFF2-40B4-BE49-F238E27FC236}">
              <a16:creationId xmlns:a16="http://schemas.microsoft.com/office/drawing/2014/main" id="{EF5F4960-22FE-4BCF-B89E-8506B030442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5" name="Text Box 204">
          <a:extLst>
            <a:ext uri="{FF2B5EF4-FFF2-40B4-BE49-F238E27FC236}">
              <a16:creationId xmlns:a16="http://schemas.microsoft.com/office/drawing/2014/main" id="{23F1B951-2AB4-4E46-876C-3DA1DF63217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6" name="Text Box 205">
          <a:extLst>
            <a:ext uri="{FF2B5EF4-FFF2-40B4-BE49-F238E27FC236}">
              <a16:creationId xmlns:a16="http://schemas.microsoft.com/office/drawing/2014/main" id="{6CABDF68-4F5D-4987-876F-A0D9525F48E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7" name="Text Box 204">
          <a:extLst>
            <a:ext uri="{FF2B5EF4-FFF2-40B4-BE49-F238E27FC236}">
              <a16:creationId xmlns:a16="http://schemas.microsoft.com/office/drawing/2014/main" id="{B7F12A8B-04DD-48B5-A10E-2D72E8FCD13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8" name="Text Box 205">
          <a:extLst>
            <a:ext uri="{FF2B5EF4-FFF2-40B4-BE49-F238E27FC236}">
              <a16:creationId xmlns:a16="http://schemas.microsoft.com/office/drawing/2014/main" id="{D317CC2E-5204-469E-AF76-4ECCB322750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89" name="Text Box 204">
          <a:extLst>
            <a:ext uri="{FF2B5EF4-FFF2-40B4-BE49-F238E27FC236}">
              <a16:creationId xmlns:a16="http://schemas.microsoft.com/office/drawing/2014/main" id="{1B22DAD2-3D6A-4385-B260-4AD1C978AC5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0" name="Text Box 205">
          <a:extLst>
            <a:ext uri="{FF2B5EF4-FFF2-40B4-BE49-F238E27FC236}">
              <a16:creationId xmlns:a16="http://schemas.microsoft.com/office/drawing/2014/main" id="{C351E1B7-1D7A-4086-A818-5C7F248B93B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1" name="Text Box 204">
          <a:extLst>
            <a:ext uri="{FF2B5EF4-FFF2-40B4-BE49-F238E27FC236}">
              <a16:creationId xmlns:a16="http://schemas.microsoft.com/office/drawing/2014/main" id="{0AEB4437-69D4-4FEF-88F3-C9F5F71048C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2" name="Text Box 205">
          <a:extLst>
            <a:ext uri="{FF2B5EF4-FFF2-40B4-BE49-F238E27FC236}">
              <a16:creationId xmlns:a16="http://schemas.microsoft.com/office/drawing/2014/main" id="{9CCFE41C-6E17-40E6-880C-1FA1B51E486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3" name="Text Box 204">
          <a:extLst>
            <a:ext uri="{FF2B5EF4-FFF2-40B4-BE49-F238E27FC236}">
              <a16:creationId xmlns:a16="http://schemas.microsoft.com/office/drawing/2014/main" id="{13D47424-AE67-43AD-BA2E-354EB781979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4" name="Text Box 205">
          <a:extLst>
            <a:ext uri="{FF2B5EF4-FFF2-40B4-BE49-F238E27FC236}">
              <a16:creationId xmlns:a16="http://schemas.microsoft.com/office/drawing/2014/main" id="{9B6E1E74-C67C-451C-A0C4-EAF95900CC2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5" name="Text Box 204">
          <a:extLst>
            <a:ext uri="{FF2B5EF4-FFF2-40B4-BE49-F238E27FC236}">
              <a16:creationId xmlns:a16="http://schemas.microsoft.com/office/drawing/2014/main" id="{E7D34AE2-234F-4D0F-A600-48A79CCF08E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6" name="Text Box 205">
          <a:extLst>
            <a:ext uri="{FF2B5EF4-FFF2-40B4-BE49-F238E27FC236}">
              <a16:creationId xmlns:a16="http://schemas.microsoft.com/office/drawing/2014/main" id="{620F7B89-4455-46E9-ACA8-1B495C01F6B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7" name="Text Box 204">
          <a:extLst>
            <a:ext uri="{FF2B5EF4-FFF2-40B4-BE49-F238E27FC236}">
              <a16:creationId xmlns:a16="http://schemas.microsoft.com/office/drawing/2014/main" id="{7CB8D318-CE97-4B5D-BC31-23B4018984E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8" name="Text Box 205">
          <a:extLst>
            <a:ext uri="{FF2B5EF4-FFF2-40B4-BE49-F238E27FC236}">
              <a16:creationId xmlns:a16="http://schemas.microsoft.com/office/drawing/2014/main" id="{4EECE846-ABE0-45C3-B8A7-1E0D77C05D8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1999" name="Text Box 204">
          <a:extLst>
            <a:ext uri="{FF2B5EF4-FFF2-40B4-BE49-F238E27FC236}">
              <a16:creationId xmlns:a16="http://schemas.microsoft.com/office/drawing/2014/main" id="{34C2E4C0-C1D8-4BF6-85D0-35E74B50CB3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0" name="Text Box 205">
          <a:extLst>
            <a:ext uri="{FF2B5EF4-FFF2-40B4-BE49-F238E27FC236}">
              <a16:creationId xmlns:a16="http://schemas.microsoft.com/office/drawing/2014/main" id="{9FFDBC50-7D75-4A91-A0C3-BBF3251CC75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1" name="Text Box 204">
          <a:extLst>
            <a:ext uri="{FF2B5EF4-FFF2-40B4-BE49-F238E27FC236}">
              <a16:creationId xmlns:a16="http://schemas.microsoft.com/office/drawing/2014/main" id="{A1F94480-6618-45C9-B334-5EBD1E446FE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2" name="Text Box 205">
          <a:extLst>
            <a:ext uri="{FF2B5EF4-FFF2-40B4-BE49-F238E27FC236}">
              <a16:creationId xmlns:a16="http://schemas.microsoft.com/office/drawing/2014/main" id="{7C36D617-7A2A-468E-A40A-DC197438EDC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3" name="Text Box 204">
          <a:extLst>
            <a:ext uri="{FF2B5EF4-FFF2-40B4-BE49-F238E27FC236}">
              <a16:creationId xmlns:a16="http://schemas.microsoft.com/office/drawing/2014/main" id="{D24638A8-2A7C-4B50-825A-AD79E8517D4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4" name="Text Box 205">
          <a:extLst>
            <a:ext uri="{FF2B5EF4-FFF2-40B4-BE49-F238E27FC236}">
              <a16:creationId xmlns:a16="http://schemas.microsoft.com/office/drawing/2014/main" id="{442555CB-1DE5-48C1-81D0-40EC807E376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5" name="Text Box 204">
          <a:extLst>
            <a:ext uri="{FF2B5EF4-FFF2-40B4-BE49-F238E27FC236}">
              <a16:creationId xmlns:a16="http://schemas.microsoft.com/office/drawing/2014/main" id="{7575648D-AD9B-49F7-B195-E0DCF959B7D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6" name="Text Box 205">
          <a:extLst>
            <a:ext uri="{FF2B5EF4-FFF2-40B4-BE49-F238E27FC236}">
              <a16:creationId xmlns:a16="http://schemas.microsoft.com/office/drawing/2014/main" id="{408F5AF6-710D-4EC9-AC12-584AC1695FE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7" name="Text Box 204">
          <a:extLst>
            <a:ext uri="{FF2B5EF4-FFF2-40B4-BE49-F238E27FC236}">
              <a16:creationId xmlns:a16="http://schemas.microsoft.com/office/drawing/2014/main" id="{93427B08-340D-40AE-BE39-7A9EF7F1314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8" name="Text Box 205">
          <a:extLst>
            <a:ext uri="{FF2B5EF4-FFF2-40B4-BE49-F238E27FC236}">
              <a16:creationId xmlns:a16="http://schemas.microsoft.com/office/drawing/2014/main" id="{7D834E93-20FF-4C5A-8C33-2A1F5E5BE52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09" name="Text Box 204">
          <a:extLst>
            <a:ext uri="{FF2B5EF4-FFF2-40B4-BE49-F238E27FC236}">
              <a16:creationId xmlns:a16="http://schemas.microsoft.com/office/drawing/2014/main" id="{60BEC84F-33E1-4D11-A18E-D6256491988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0" name="Text Box 205">
          <a:extLst>
            <a:ext uri="{FF2B5EF4-FFF2-40B4-BE49-F238E27FC236}">
              <a16:creationId xmlns:a16="http://schemas.microsoft.com/office/drawing/2014/main" id="{564A1FAB-7B78-4457-9D23-0DFADDC9E98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1" name="Text Box 204">
          <a:extLst>
            <a:ext uri="{FF2B5EF4-FFF2-40B4-BE49-F238E27FC236}">
              <a16:creationId xmlns:a16="http://schemas.microsoft.com/office/drawing/2014/main" id="{F2F1FB2B-8213-4B7E-B735-9F5FCD9A0E3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2" name="Text Box 205">
          <a:extLst>
            <a:ext uri="{FF2B5EF4-FFF2-40B4-BE49-F238E27FC236}">
              <a16:creationId xmlns:a16="http://schemas.microsoft.com/office/drawing/2014/main" id="{94EE25E8-1E01-4D4A-8D54-3E78612581F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3" name="Text Box 204">
          <a:extLst>
            <a:ext uri="{FF2B5EF4-FFF2-40B4-BE49-F238E27FC236}">
              <a16:creationId xmlns:a16="http://schemas.microsoft.com/office/drawing/2014/main" id="{683FEEDF-140A-4640-9919-2EA15556F77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4" name="Text Box 205">
          <a:extLst>
            <a:ext uri="{FF2B5EF4-FFF2-40B4-BE49-F238E27FC236}">
              <a16:creationId xmlns:a16="http://schemas.microsoft.com/office/drawing/2014/main" id="{9017E625-F6AC-495F-B9F6-C35F19EC5B4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5" name="Text Box 204">
          <a:extLst>
            <a:ext uri="{FF2B5EF4-FFF2-40B4-BE49-F238E27FC236}">
              <a16:creationId xmlns:a16="http://schemas.microsoft.com/office/drawing/2014/main" id="{EB151E24-5CBE-4882-BEA6-11DD615D1B0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6" name="Text Box 205">
          <a:extLst>
            <a:ext uri="{FF2B5EF4-FFF2-40B4-BE49-F238E27FC236}">
              <a16:creationId xmlns:a16="http://schemas.microsoft.com/office/drawing/2014/main" id="{E4CFF583-0929-465A-B951-03CD03A5C1A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7" name="Text Box 204">
          <a:extLst>
            <a:ext uri="{FF2B5EF4-FFF2-40B4-BE49-F238E27FC236}">
              <a16:creationId xmlns:a16="http://schemas.microsoft.com/office/drawing/2014/main" id="{D30BA689-AA00-4888-9763-3FFE647DFD9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8" name="Text Box 205">
          <a:extLst>
            <a:ext uri="{FF2B5EF4-FFF2-40B4-BE49-F238E27FC236}">
              <a16:creationId xmlns:a16="http://schemas.microsoft.com/office/drawing/2014/main" id="{3EB95180-49D4-45F1-9EAC-899C81BE943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19" name="Text Box 204">
          <a:extLst>
            <a:ext uri="{FF2B5EF4-FFF2-40B4-BE49-F238E27FC236}">
              <a16:creationId xmlns:a16="http://schemas.microsoft.com/office/drawing/2014/main" id="{64D177BB-E898-4C37-8B80-5DF1EDAB03D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0" name="Text Box 205">
          <a:extLst>
            <a:ext uri="{FF2B5EF4-FFF2-40B4-BE49-F238E27FC236}">
              <a16:creationId xmlns:a16="http://schemas.microsoft.com/office/drawing/2014/main" id="{AA5F231B-167C-4E25-AB19-8B8040F6BC3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1" name="Text Box 204">
          <a:extLst>
            <a:ext uri="{FF2B5EF4-FFF2-40B4-BE49-F238E27FC236}">
              <a16:creationId xmlns:a16="http://schemas.microsoft.com/office/drawing/2014/main" id="{4155D8EB-EFEF-4EAD-B0B1-5FDDCBCD649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2" name="Text Box 205">
          <a:extLst>
            <a:ext uri="{FF2B5EF4-FFF2-40B4-BE49-F238E27FC236}">
              <a16:creationId xmlns:a16="http://schemas.microsoft.com/office/drawing/2014/main" id="{1C66870D-8D72-465B-978E-AE6C66F916A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3" name="Text Box 204">
          <a:extLst>
            <a:ext uri="{FF2B5EF4-FFF2-40B4-BE49-F238E27FC236}">
              <a16:creationId xmlns:a16="http://schemas.microsoft.com/office/drawing/2014/main" id="{D43B9B8F-BA5A-4460-8794-BDF40863694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4" name="Text Box 205">
          <a:extLst>
            <a:ext uri="{FF2B5EF4-FFF2-40B4-BE49-F238E27FC236}">
              <a16:creationId xmlns:a16="http://schemas.microsoft.com/office/drawing/2014/main" id="{65CE62F0-76B9-44AB-A68D-E8EC03FBFAE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5" name="Text Box 204">
          <a:extLst>
            <a:ext uri="{FF2B5EF4-FFF2-40B4-BE49-F238E27FC236}">
              <a16:creationId xmlns:a16="http://schemas.microsoft.com/office/drawing/2014/main" id="{225A91A4-2B81-4421-8636-47F588AD855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6" name="Text Box 205">
          <a:extLst>
            <a:ext uri="{FF2B5EF4-FFF2-40B4-BE49-F238E27FC236}">
              <a16:creationId xmlns:a16="http://schemas.microsoft.com/office/drawing/2014/main" id="{E21A2617-3003-425A-84BE-F2EFFA2F472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7" name="Text Box 204">
          <a:extLst>
            <a:ext uri="{FF2B5EF4-FFF2-40B4-BE49-F238E27FC236}">
              <a16:creationId xmlns:a16="http://schemas.microsoft.com/office/drawing/2014/main" id="{48F0DFB4-B3AF-483A-A9F4-F00074E6956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8" name="Text Box 205">
          <a:extLst>
            <a:ext uri="{FF2B5EF4-FFF2-40B4-BE49-F238E27FC236}">
              <a16:creationId xmlns:a16="http://schemas.microsoft.com/office/drawing/2014/main" id="{CE9C7B8D-AE42-4C73-B5B2-78C7EE9B4E0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29" name="Text Box 204">
          <a:extLst>
            <a:ext uri="{FF2B5EF4-FFF2-40B4-BE49-F238E27FC236}">
              <a16:creationId xmlns:a16="http://schemas.microsoft.com/office/drawing/2014/main" id="{4D24EDF7-4958-4867-B381-496A09CF71C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0" name="Text Box 205">
          <a:extLst>
            <a:ext uri="{FF2B5EF4-FFF2-40B4-BE49-F238E27FC236}">
              <a16:creationId xmlns:a16="http://schemas.microsoft.com/office/drawing/2014/main" id="{7DC76418-3198-40F9-978B-933A8914378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1" name="Text Box 204">
          <a:extLst>
            <a:ext uri="{FF2B5EF4-FFF2-40B4-BE49-F238E27FC236}">
              <a16:creationId xmlns:a16="http://schemas.microsoft.com/office/drawing/2014/main" id="{292DBB31-8956-4D9E-A250-302FC87DD3C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2" name="Text Box 205">
          <a:extLst>
            <a:ext uri="{FF2B5EF4-FFF2-40B4-BE49-F238E27FC236}">
              <a16:creationId xmlns:a16="http://schemas.microsoft.com/office/drawing/2014/main" id="{60194ED7-AFBC-44A0-AFF4-5887FBA4F23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3" name="Text Box 204">
          <a:extLst>
            <a:ext uri="{FF2B5EF4-FFF2-40B4-BE49-F238E27FC236}">
              <a16:creationId xmlns:a16="http://schemas.microsoft.com/office/drawing/2014/main" id="{32F1CCEB-B8A8-4E2F-8752-27F741A8282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4" name="Text Box 205">
          <a:extLst>
            <a:ext uri="{FF2B5EF4-FFF2-40B4-BE49-F238E27FC236}">
              <a16:creationId xmlns:a16="http://schemas.microsoft.com/office/drawing/2014/main" id="{76033844-DE79-4F97-8194-158BFF8FBDF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5" name="Text Box 204">
          <a:extLst>
            <a:ext uri="{FF2B5EF4-FFF2-40B4-BE49-F238E27FC236}">
              <a16:creationId xmlns:a16="http://schemas.microsoft.com/office/drawing/2014/main" id="{70103EAB-4817-4510-A4BB-636F82A3128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6" name="Text Box 205">
          <a:extLst>
            <a:ext uri="{FF2B5EF4-FFF2-40B4-BE49-F238E27FC236}">
              <a16:creationId xmlns:a16="http://schemas.microsoft.com/office/drawing/2014/main" id="{5823172A-5881-4E55-9731-DDAB4241B52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7" name="Text Box 204">
          <a:extLst>
            <a:ext uri="{FF2B5EF4-FFF2-40B4-BE49-F238E27FC236}">
              <a16:creationId xmlns:a16="http://schemas.microsoft.com/office/drawing/2014/main" id="{81364C59-3B32-4170-98B8-670EBE1333A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8" name="Text Box 205">
          <a:extLst>
            <a:ext uri="{FF2B5EF4-FFF2-40B4-BE49-F238E27FC236}">
              <a16:creationId xmlns:a16="http://schemas.microsoft.com/office/drawing/2014/main" id="{16004320-68F6-411F-B4C6-E1CA9427B5E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39" name="Text Box 204">
          <a:extLst>
            <a:ext uri="{FF2B5EF4-FFF2-40B4-BE49-F238E27FC236}">
              <a16:creationId xmlns:a16="http://schemas.microsoft.com/office/drawing/2014/main" id="{635F29D4-B329-4E22-937E-0BD120FB43D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0" name="Text Box 205">
          <a:extLst>
            <a:ext uri="{FF2B5EF4-FFF2-40B4-BE49-F238E27FC236}">
              <a16:creationId xmlns:a16="http://schemas.microsoft.com/office/drawing/2014/main" id="{C827841F-EFFB-43DE-8869-841DA49F7E1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1" name="Text Box 204">
          <a:extLst>
            <a:ext uri="{FF2B5EF4-FFF2-40B4-BE49-F238E27FC236}">
              <a16:creationId xmlns:a16="http://schemas.microsoft.com/office/drawing/2014/main" id="{6E71D75D-D5D4-45AD-8EC7-DCEFD2B30BC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2" name="Text Box 205">
          <a:extLst>
            <a:ext uri="{FF2B5EF4-FFF2-40B4-BE49-F238E27FC236}">
              <a16:creationId xmlns:a16="http://schemas.microsoft.com/office/drawing/2014/main" id="{64686ACC-F632-47BD-A30D-BD157B80093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3" name="Text Box 204">
          <a:extLst>
            <a:ext uri="{FF2B5EF4-FFF2-40B4-BE49-F238E27FC236}">
              <a16:creationId xmlns:a16="http://schemas.microsoft.com/office/drawing/2014/main" id="{8C9F757C-FDB0-4513-921C-D5EAE35B59F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4" name="Text Box 205">
          <a:extLst>
            <a:ext uri="{FF2B5EF4-FFF2-40B4-BE49-F238E27FC236}">
              <a16:creationId xmlns:a16="http://schemas.microsoft.com/office/drawing/2014/main" id="{24F4E4F5-DE01-40B2-8CB2-6CF772B5BF7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5" name="Text Box 204">
          <a:extLst>
            <a:ext uri="{FF2B5EF4-FFF2-40B4-BE49-F238E27FC236}">
              <a16:creationId xmlns:a16="http://schemas.microsoft.com/office/drawing/2014/main" id="{19F1D4A0-25C5-4B30-AC31-4DD692418F1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6" name="Text Box 205">
          <a:extLst>
            <a:ext uri="{FF2B5EF4-FFF2-40B4-BE49-F238E27FC236}">
              <a16:creationId xmlns:a16="http://schemas.microsoft.com/office/drawing/2014/main" id="{2D3AA542-F5A2-4F6D-8481-91A670238FF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7" name="Text Box 204">
          <a:extLst>
            <a:ext uri="{FF2B5EF4-FFF2-40B4-BE49-F238E27FC236}">
              <a16:creationId xmlns:a16="http://schemas.microsoft.com/office/drawing/2014/main" id="{791133D0-7126-4010-8037-A1307F9AA50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8" name="Text Box 205">
          <a:extLst>
            <a:ext uri="{FF2B5EF4-FFF2-40B4-BE49-F238E27FC236}">
              <a16:creationId xmlns:a16="http://schemas.microsoft.com/office/drawing/2014/main" id="{46ED09DE-3AE9-4E18-A83B-C2212ECFD2E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49" name="Text Box 204">
          <a:extLst>
            <a:ext uri="{FF2B5EF4-FFF2-40B4-BE49-F238E27FC236}">
              <a16:creationId xmlns:a16="http://schemas.microsoft.com/office/drawing/2014/main" id="{76B79085-8E5F-4772-BAC9-0F8816645AB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0" name="Text Box 205">
          <a:extLst>
            <a:ext uri="{FF2B5EF4-FFF2-40B4-BE49-F238E27FC236}">
              <a16:creationId xmlns:a16="http://schemas.microsoft.com/office/drawing/2014/main" id="{7089E917-5140-40D1-BB9C-4F04B7F8EA6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1" name="Text Box 204">
          <a:extLst>
            <a:ext uri="{FF2B5EF4-FFF2-40B4-BE49-F238E27FC236}">
              <a16:creationId xmlns:a16="http://schemas.microsoft.com/office/drawing/2014/main" id="{AB3E6174-F717-4074-8E28-0297328823D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2" name="Text Box 205">
          <a:extLst>
            <a:ext uri="{FF2B5EF4-FFF2-40B4-BE49-F238E27FC236}">
              <a16:creationId xmlns:a16="http://schemas.microsoft.com/office/drawing/2014/main" id="{2FC52FC0-FC0A-4D5B-86F6-3C592082158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3" name="Text Box 204">
          <a:extLst>
            <a:ext uri="{FF2B5EF4-FFF2-40B4-BE49-F238E27FC236}">
              <a16:creationId xmlns:a16="http://schemas.microsoft.com/office/drawing/2014/main" id="{62F2D8F1-D3A1-4C55-B7F2-B135356CB07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4" name="Text Box 205">
          <a:extLst>
            <a:ext uri="{FF2B5EF4-FFF2-40B4-BE49-F238E27FC236}">
              <a16:creationId xmlns:a16="http://schemas.microsoft.com/office/drawing/2014/main" id="{32748DF4-8A00-4673-9A3B-F596D16A8CD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5" name="Text Box 204">
          <a:extLst>
            <a:ext uri="{FF2B5EF4-FFF2-40B4-BE49-F238E27FC236}">
              <a16:creationId xmlns:a16="http://schemas.microsoft.com/office/drawing/2014/main" id="{49D05C24-D6A6-43F4-8E79-080B1F3367E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6" name="Text Box 205">
          <a:extLst>
            <a:ext uri="{FF2B5EF4-FFF2-40B4-BE49-F238E27FC236}">
              <a16:creationId xmlns:a16="http://schemas.microsoft.com/office/drawing/2014/main" id="{2D6F16A8-1877-4712-B8A5-0449EBC148C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7" name="Text Box 204">
          <a:extLst>
            <a:ext uri="{FF2B5EF4-FFF2-40B4-BE49-F238E27FC236}">
              <a16:creationId xmlns:a16="http://schemas.microsoft.com/office/drawing/2014/main" id="{3B7C82B5-E556-4B03-AE81-3D0EA765FA4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8" name="Text Box 205">
          <a:extLst>
            <a:ext uri="{FF2B5EF4-FFF2-40B4-BE49-F238E27FC236}">
              <a16:creationId xmlns:a16="http://schemas.microsoft.com/office/drawing/2014/main" id="{9D0C6F0B-BB36-47B5-B598-CFC6841B3DD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59" name="Text Box 204">
          <a:extLst>
            <a:ext uri="{FF2B5EF4-FFF2-40B4-BE49-F238E27FC236}">
              <a16:creationId xmlns:a16="http://schemas.microsoft.com/office/drawing/2014/main" id="{28B3C67E-9C16-4234-949C-FF7BD20C524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0" name="Text Box 205">
          <a:extLst>
            <a:ext uri="{FF2B5EF4-FFF2-40B4-BE49-F238E27FC236}">
              <a16:creationId xmlns:a16="http://schemas.microsoft.com/office/drawing/2014/main" id="{87DE2F4F-2EA6-4B3C-98F3-3E78F7A3782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1" name="Text Box 204">
          <a:extLst>
            <a:ext uri="{FF2B5EF4-FFF2-40B4-BE49-F238E27FC236}">
              <a16:creationId xmlns:a16="http://schemas.microsoft.com/office/drawing/2014/main" id="{991E68A5-A8DE-4F0B-8CD6-FA34F6808FF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2" name="Text Box 205">
          <a:extLst>
            <a:ext uri="{FF2B5EF4-FFF2-40B4-BE49-F238E27FC236}">
              <a16:creationId xmlns:a16="http://schemas.microsoft.com/office/drawing/2014/main" id="{D987181C-D047-47F9-B4D8-CF34A03C61A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3" name="Text Box 204">
          <a:extLst>
            <a:ext uri="{FF2B5EF4-FFF2-40B4-BE49-F238E27FC236}">
              <a16:creationId xmlns:a16="http://schemas.microsoft.com/office/drawing/2014/main" id="{06353880-EDC9-4BD9-A546-9E084645F64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4" name="Text Box 205">
          <a:extLst>
            <a:ext uri="{FF2B5EF4-FFF2-40B4-BE49-F238E27FC236}">
              <a16:creationId xmlns:a16="http://schemas.microsoft.com/office/drawing/2014/main" id="{A6B9BE14-A88D-4EF0-BB2F-C766F2BCB60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5" name="Text Box 204">
          <a:extLst>
            <a:ext uri="{FF2B5EF4-FFF2-40B4-BE49-F238E27FC236}">
              <a16:creationId xmlns:a16="http://schemas.microsoft.com/office/drawing/2014/main" id="{CCF457E8-CC28-4049-8BB2-17F7FC9262A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6" name="Text Box 205">
          <a:extLst>
            <a:ext uri="{FF2B5EF4-FFF2-40B4-BE49-F238E27FC236}">
              <a16:creationId xmlns:a16="http://schemas.microsoft.com/office/drawing/2014/main" id="{68E5BE61-B1FE-43B2-B8F3-77A237D0321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7" name="Text Box 204">
          <a:extLst>
            <a:ext uri="{FF2B5EF4-FFF2-40B4-BE49-F238E27FC236}">
              <a16:creationId xmlns:a16="http://schemas.microsoft.com/office/drawing/2014/main" id="{520544C9-CAE1-426F-8460-7588E0A5AF1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8" name="Text Box 205">
          <a:extLst>
            <a:ext uri="{FF2B5EF4-FFF2-40B4-BE49-F238E27FC236}">
              <a16:creationId xmlns:a16="http://schemas.microsoft.com/office/drawing/2014/main" id="{6797E952-5E99-402F-B4AE-97CB592728F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69" name="Text Box 204">
          <a:extLst>
            <a:ext uri="{FF2B5EF4-FFF2-40B4-BE49-F238E27FC236}">
              <a16:creationId xmlns:a16="http://schemas.microsoft.com/office/drawing/2014/main" id="{9943FA5F-DA9A-4CEE-80BD-52FA2905632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0" name="Text Box 205">
          <a:extLst>
            <a:ext uri="{FF2B5EF4-FFF2-40B4-BE49-F238E27FC236}">
              <a16:creationId xmlns:a16="http://schemas.microsoft.com/office/drawing/2014/main" id="{2DC67DB8-F8E2-4A65-8D7C-B3750BF0B0A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1" name="Text Box 204">
          <a:extLst>
            <a:ext uri="{FF2B5EF4-FFF2-40B4-BE49-F238E27FC236}">
              <a16:creationId xmlns:a16="http://schemas.microsoft.com/office/drawing/2014/main" id="{1BA277BF-C456-4131-AF58-9B86F0E495A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2" name="Text Box 205">
          <a:extLst>
            <a:ext uri="{FF2B5EF4-FFF2-40B4-BE49-F238E27FC236}">
              <a16:creationId xmlns:a16="http://schemas.microsoft.com/office/drawing/2014/main" id="{A48F97F6-B662-4A48-BA15-A8F0092705E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3" name="Text Box 204">
          <a:extLst>
            <a:ext uri="{FF2B5EF4-FFF2-40B4-BE49-F238E27FC236}">
              <a16:creationId xmlns:a16="http://schemas.microsoft.com/office/drawing/2014/main" id="{0AF53405-647A-400E-A181-86A9AA41263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4" name="Text Box 205">
          <a:extLst>
            <a:ext uri="{FF2B5EF4-FFF2-40B4-BE49-F238E27FC236}">
              <a16:creationId xmlns:a16="http://schemas.microsoft.com/office/drawing/2014/main" id="{12C2BA31-9619-41B8-A18F-FD51F7422D2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5" name="Text Box 204">
          <a:extLst>
            <a:ext uri="{FF2B5EF4-FFF2-40B4-BE49-F238E27FC236}">
              <a16:creationId xmlns:a16="http://schemas.microsoft.com/office/drawing/2014/main" id="{2A7D7C25-7B1C-4CE8-9DDA-0EB00C4313D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6" name="Text Box 205">
          <a:extLst>
            <a:ext uri="{FF2B5EF4-FFF2-40B4-BE49-F238E27FC236}">
              <a16:creationId xmlns:a16="http://schemas.microsoft.com/office/drawing/2014/main" id="{82058027-773B-443E-96AD-9625D81DA28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7" name="Text Box 204">
          <a:extLst>
            <a:ext uri="{FF2B5EF4-FFF2-40B4-BE49-F238E27FC236}">
              <a16:creationId xmlns:a16="http://schemas.microsoft.com/office/drawing/2014/main" id="{2290B9A3-587E-453E-ACF5-6D02CA97815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8" name="Text Box 205">
          <a:extLst>
            <a:ext uri="{FF2B5EF4-FFF2-40B4-BE49-F238E27FC236}">
              <a16:creationId xmlns:a16="http://schemas.microsoft.com/office/drawing/2014/main" id="{CF1ADCF4-A727-4507-BCE3-BD1C7680883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79" name="Text Box 204">
          <a:extLst>
            <a:ext uri="{FF2B5EF4-FFF2-40B4-BE49-F238E27FC236}">
              <a16:creationId xmlns:a16="http://schemas.microsoft.com/office/drawing/2014/main" id="{E041A0A6-5699-4507-BA6F-B70E5EDA265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0" name="Text Box 205">
          <a:extLst>
            <a:ext uri="{FF2B5EF4-FFF2-40B4-BE49-F238E27FC236}">
              <a16:creationId xmlns:a16="http://schemas.microsoft.com/office/drawing/2014/main" id="{640B8136-B018-402F-B793-588B59D5B28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1" name="Text Box 204">
          <a:extLst>
            <a:ext uri="{FF2B5EF4-FFF2-40B4-BE49-F238E27FC236}">
              <a16:creationId xmlns:a16="http://schemas.microsoft.com/office/drawing/2014/main" id="{2A4AA39E-EE73-4279-91BB-CB1E4AB6096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2" name="Text Box 205">
          <a:extLst>
            <a:ext uri="{FF2B5EF4-FFF2-40B4-BE49-F238E27FC236}">
              <a16:creationId xmlns:a16="http://schemas.microsoft.com/office/drawing/2014/main" id="{1C35A5C9-0E86-4F00-8BC4-B44CE648DA2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3" name="Text Box 204">
          <a:extLst>
            <a:ext uri="{FF2B5EF4-FFF2-40B4-BE49-F238E27FC236}">
              <a16:creationId xmlns:a16="http://schemas.microsoft.com/office/drawing/2014/main" id="{E1A8D03E-EA13-41D8-A534-65EFC749A47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4" name="Text Box 205">
          <a:extLst>
            <a:ext uri="{FF2B5EF4-FFF2-40B4-BE49-F238E27FC236}">
              <a16:creationId xmlns:a16="http://schemas.microsoft.com/office/drawing/2014/main" id="{C587BC13-FE26-40AB-955F-276E916923B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5" name="Text Box 204">
          <a:extLst>
            <a:ext uri="{FF2B5EF4-FFF2-40B4-BE49-F238E27FC236}">
              <a16:creationId xmlns:a16="http://schemas.microsoft.com/office/drawing/2014/main" id="{EF600E0D-DE21-479E-876C-496BE9AB2EF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6" name="Text Box 205">
          <a:extLst>
            <a:ext uri="{FF2B5EF4-FFF2-40B4-BE49-F238E27FC236}">
              <a16:creationId xmlns:a16="http://schemas.microsoft.com/office/drawing/2014/main" id="{A6F81F58-9E3B-436E-A57D-43C80AB56AA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7" name="Text Box 204">
          <a:extLst>
            <a:ext uri="{FF2B5EF4-FFF2-40B4-BE49-F238E27FC236}">
              <a16:creationId xmlns:a16="http://schemas.microsoft.com/office/drawing/2014/main" id="{CDB02E93-A3BB-4ACA-B363-F69F9713F5D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8" name="Text Box 205">
          <a:extLst>
            <a:ext uri="{FF2B5EF4-FFF2-40B4-BE49-F238E27FC236}">
              <a16:creationId xmlns:a16="http://schemas.microsoft.com/office/drawing/2014/main" id="{E6A20734-CA63-4EE3-9ECE-D57315B74BC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89" name="Text Box 204">
          <a:extLst>
            <a:ext uri="{FF2B5EF4-FFF2-40B4-BE49-F238E27FC236}">
              <a16:creationId xmlns:a16="http://schemas.microsoft.com/office/drawing/2014/main" id="{BE586C69-1749-4CD8-904C-F79F7B2A063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0" name="Text Box 205">
          <a:extLst>
            <a:ext uri="{FF2B5EF4-FFF2-40B4-BE49-F238E27FC236}">
              <a16:creationId xmlns:a16="http://schemas.microsoft.com/office/drawing/2014/main" id="{D310C175-2BFF-48D1-BEBF-14083B48BB6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1" name="Text Box 204">
          <a:extLst>
            <a:ext uri="{FF2B5EF4-FFF2-40B4-BE49-F238E27FC236}">
              <a16:creationId xmlns:a16="http://schemas.microsoft.com/office/drawing/2014/main" id="{86290515-9739-40F5-946A-F9C82A6FEF0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2" name="Text Box 205">
          <a:extLst>
            <a:ext uri="{FF2B5EF4-FFF2-40B4-BE49-F238E27FC236}">
              <a16:creationId xmlns:a16="http://schemas.microsoft.com/office/drawing/2014/main" id="{7AE675B2-DEB7-4039-9DD1-0BC468FBD9E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3" name="Text Box 204">
          <a:extLst>
            <a:ext uri="{FF2B5EF4-FFF2-40B4-BE49-F238E27FC236}">
              <a16:creationId xmlns:a16="http://schemas.microsoft.com/office/drawing/2014/main" id="{7EE03D37-1670-46D2-B6C8-BB2C736A91A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4" name="Text Box 205">
          <a:extLst>
            <a:ext uri="{FF2B5EF4-FFF2-40B4-BE49-F238E27FC236}">
              <a16:creationId xmlns:a16="http://schemas.microsoft.com/office/drawing/2014/main" id="{C22BB29F-E9EA-4799-94B1-3606BC5C80D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5" name="Text Box 204">
          <a:extLst>
            <a:ext uri="{FF2B5EF4-FFF2-40B4-BE49-F238E27FC236}">
              <a16:creationId xmlns:a16="http://schemas.microsoft.com/office/drawing/2014/main" id="{B9823BB7-98C1-42A4-895E-6B4EDD6C301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6" name="Text Box 205">
          <a:extLst>
            <a:ext uri="{FF2B5EF4-FFF2-40B4-BE49-F238E27FC236}">
              <a16:creationId xmlns:a16="http://schemas.microsoft.com/office/drawing/2014/main" id="{4A6A1814-8DE0-4AE6-B7B8-08D2DD21653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7" name="Text Box 204">
          <a:extLst>
            <a:ext uri="{FF2B5EF4-FFF2-40B4-BE49-F238E27FC236}">
              <a16:creationId xmlns:a16="http://schemas.microsoft.com/office/drawing/2014/main" id="{4DB9FC84-8736-4663-B419-C4A6A297F3A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8" name="Text Box 205">
          <a:extLst>
            <a:ext uri="{FF2B5EF4-FFF2-40B4-BE49-F238E27FC236}">
              <a16:creationId xmlns:a16="http://schemas.microsoft.com/office/drawing/2014/main" id="{6FE187A8-77CE-473C-AF57-BDC10CBF71F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099" name="Text Box 204">
          <a:extLst>
            <a:ext uri="{FF2B5EF4-FFF2-40B4-BE49-F238E27FC236}">
              <a16:creationId xmlns:a16="http://schemas.microsoft.com/office/drawing/2014/main" id="{A399F045-6B34-4724-893A-44469ED2F22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0" name="Text Box 205">
          <a:extLst>
            <a:ext uri="{FF2B5EF4-FFF2-40B4-BE49-F238E27FC236}">
              <a16:creationId xmlns:a16="http://schemas.microsoft.com/office/drawing/2014/main" id="{2B7D8D1B-6137-4DB2-A37F-7D109254CC0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1" name="Text Box 204">
          <a:extLst>
            <a:ext uri="{FF2B5EF4-FFF2-40B4-BE49-F238E27FC236}">
              <a16:creationId xmlns:a16="http://schemas.microsoft.com/office/drawing/2014/main" id="{B7EB5D72-6BA5-4BEE-AEF2-FACFED1B900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2" name="Text Box 205">
          <a:extLst>
            <a:ext uri="{FF2B5EF4-FFF2-40B4-BE49-F238E27FC236}">
              <a16:creationId xmlns:a16="http://schemas.microsoft.com/office/drawing/2014/main" id="{D83DB79F-813E-4F1B-9151-ECE9B818F53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3" name="Text Box 204">
          <a:extLst>
            <a:ext uri="{FF2B5EF4-FFF2-40B4-BE49-F238E27FC236}">
              <a16:creationId xmlns:a16="http://schemas.microsoft.com/office/drawing/2014/main" id="{EF4E0B28-35F6-4257-AC80-64D09E0CADD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4" name="Text Box 205">
          <a:extLst>
            <a:ext uri="{FF2B5EF4-FFF2-40B4-BE49-F238E27FC236}">
              <a16:creationId xmlns:a16="http://schemas.microsoft.com/office/drawing/2014/main" id="{87FA8127-2D73-4650-A3FF-723AC336152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5" name="Text Box 204">
          <a:extLst>
            <a:ext uri="{FF2B5EF4-FFF2-40B4-BE49-F238E27FC236}">
              <a16:creationId xmlns:a16="http://schemas.microsoft.com/office/drawing/2014/main" id="{4BA0E593-8124-468C-A5D2-F06B881115E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6" name="Text Box 205">
          <a:extLst>
            <a:ext uri="{FF2B5EF4-FFF2-40B4-BE49-F238E27FC236}">
              <a16:creationId xmlns:a16="http://schemas.microsoft.com/office/drawing/2014/main" id="{948BF2F0-B4A6-4957-954C-8AD0F1AA3AC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7" name="Text Box 204">
          <a:extLst>
            <a:ext uri="{FF2B5EF4-FFF2-40B4-BE49-F238E27FC236}">
              <a16:creationId xmlns:a16="http://schemas.microsoft.com/office/drawing/2014/main" id="{8757552E-3EDA-439D-93DB-1FE57E981D3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8" name="Text Box 205">
          <a:extLst>
            <a:ext uri="{FF2B5EF4-FFF2-40B4-BE49-F238E27FC236}">
              <a16:creationId xmlns:a16="http://schemas.microsoft.com/office/drawing/2014/main" id="{C001FF31-BB59-4323-B3DC-009145A1551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09" name="Text Box 204">
          <a:extLst>
            <a:ext uri="{FF2B5EF4-FFF2-40B4-BE49-F238E27FC236}">
              <a16:creationId xmlns:a16="http://schemas.microsoft.com/office/drawing/2014/main" id="{BEA0E720-03D7-42FB-819F-093BAFE0338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0" name="Text Box 205">
          <a:extLst>
            <a:ext uri="{FF2B5EF4-FFF2-40B4-BE49-F238E27FC236}">
              <a16:creationId xmlns:a16="http://schemas.microsoft.com/office/drawing/2014/main" id="{074A847C-873E-4A08-BD52-775B77B1BBC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1" name="Text Box 204">
          <a:extLst>
            <a:ext uri="{FF2B5EF4-FFF2-40B4-BE49-F238E27FC236}">
              <a16:creationId xmlns:a16="http://schemas.microsoft.com/office/drawing/2014/main" id="{FFC10454-1FE9-4893-888A-BF4F3EB3020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2" name="Text Box 205">
          <a:extLst>
            <a:ext uri="{FF2B5EF4-FFF2-40B4-BE49-F238E27FC236}">
              <a16:creationId xmlns:a16="http://schemas.microsoft.com/office/drawing/2014/main" id="{0292DA33-27B6-4B68-98FD-9DB6EBCDC6D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3" name="Text Box 204">
          <a:extLst>
            <a:ext uri="{FF2B5EF4-FFF2-40B4-BE49-F238E27FC236}">
              <a16:creationId xmlns:a16="http://schemas.microsoft.com/office/drawing/2014/main" id="{A985FD78-AF30-45DE-AAF1-F73E60D70AC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4" name="Text Box 205">
          <a:extLst>
            <a:ext uri="{FF2B5EF4-FFF2-40B4-BE49-F238E27FC236}">
              <a16:creationId xmlns:a16="http://schemas.microsoft.com/office/drawing/2014/main" id="{584DBD0D-93FC-493A-A22D-F00F4C0505A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5" name="Text Box 204">
          <a:extLst>
            <a:ext uri="{FF2B5EF4-FFF2-40B4-BE49-F238E27FC236}">
              <a16:creationId xmlns:a16="http://schemas.microsoft.com/office/drawing/2014/main" id="{40886C9C-BFE1-42B8-BEC5-F940AA621FC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6" name="Text Box 205">
          <a:extLst>
            <a:ext uri="{FF2B5EF4-FFF2-40B4-BE49-F238E27FC236}">
              <a16:creationId xmlns:a16="http://schemas.microsoft.com/office/drawing/2014/main" id="{7525C83A-AF3F-4787-8828-80D4CECF7F0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7" name="Text Box 204">
          <a:extLst>
            <a:ext uri="{FF2B5EF4-FFF2-40B4-BE49-F238E27FC236}">
              <a16:creationId xmlns:a16="http://schemas.microsoft.com/office/drawing/2014/main" id="{B9A21CC5-B887-45B7-9562-DC1A4F09BB4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8" name="Text Box 205">
          <a:extLst>
            <a:ext uri="{FF2B5EF4-FFF2-40B4-BE49-F238E27FC236}">
              <a16:creationId xmlns:a16="http://schemas.microsoft.com/office/drawing/2014/main" id="{4A25EFBF-6338-44D8-B037-ACD79B79067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19" name="Text Box 204">
          <a:extLst>
            <a:ext uri="{FF2B5EF4-FFF2-40B4-BE49-F238E27FC236}">
              <a16:creationId xmlns:a16="http://schemas.microsoft.com/office/drawing/2014/main" id="{9971590A-7D06-4D34-80AD-147AFA735C8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0" name="Text Box 205">
          <a:extLst>
            <a:ext uri="{FF2B5EF4-FFF2-40B4-BE49-F238E27FC236}">
              <a16:creationId xmlns:a16="http://schemas.microsoft.com/office/drawing/2014/main" id="{A134C538-908E-4C24-99EC-446D4875775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1" name="Text Box 204">
          <a:extLst>
            <a:ext uri="{FF2B5EF4-FFF2-40B4-BE49-F238E27FC236}">
              <a16:creationId xmlns:a16="http://schemas.microsoft.com/office/drawing/2014/main" id="{12F87E7E-0BE6-464E-9DB0-0EBCA786C7A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2" name="Text Box 205">
          <a:extLst>
            <a:ext uri="{FF2B5EF4-FFF2-40B4-BE49-F238E27FC236}">
              <a16:creationId xmlns:a16="http://schemas.microsoft.com/office/drawing/2014/main" id="{736B14B2-ADFC-4C0D-8720-AEC8E42FF0D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3" name="Text Box 204">
          <a:extLst>
            <a:ext uri="{FF2B5EF4-FFF2-40B4-BE49-F238E27FC236}">
              <a16:creationId xmlns:a16="http://schemas.microsoft.com/office/drawing/2014/main" id="{EBC3FCB1-5270-448C-8ED2-D11E836F4DD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4" name="Text Box 205">
          <a:extLst>
            <a:ext uri="{FF2B5EF4-FFF2-40B4-BE49-F238E27FC236}">
              <a16:creationId xmlns:a16="http://schemas.microsoft.com/office/drawing/2014/main" id="{3CBE9028-90F2-4C48-AD1E-3F96A7FC2DA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5" name="Text Box 204">
          <a:extLst>
            <a:ext uri="{FF2B5EF4-FFF2-40B4-BE49-F238E27FC236}">
              <a16:creationId xmlns:a16="http://schemas.microsoft.com/office/drawing/2014/main" id="{D13CCD03-12CD-4E3A-A480-D111A5A8A0F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6" name="Text Box 205">
          <a:extLst>
            <a:ext uri="{FF2B5EF4-FFF2-40B4-BE49-F238E27FC236}">
              <a16:creationId xmlns:a16="http://schemas.microsoft.com/office/drawing/2014/main" id="{AC7654B7-976B-468B-A1E7-81CD5942A5A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7" name="Text Box 204">
          <a:extLst>
            <a:ext uri="{FF2B5EF4-FFF2-40B4-BE49-F238E27FC236}">
              <a16:creationId xmlns:a16="http://schemas.microsoft.com/office/drawing/2014/main" id="{0F9076B8-FE2F-4343-8383-F71E7C6E807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8" name="Text Box 205">
          <a:extLst>
            <a:ext uri="{FF2B5EF4-FFF2-40B4-BE49-F238E27FC236}">
              <a16:creationId xmlns:a16="http://schemas.microsoft.com/office/drawing/2014/main" id="{8BFE97AD-5077-4210-8222-2E7857EC0CF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29" name="Text Box 204">
          <a:extLst>
            <a:ext uri="{FF2B5EF4-FFF2-40B4-BE49-F238E27FC236}">
              <a16:creationId xmlns:a16="http://schemas.microsoft.com/office/drawing/2014/main" id="{072AC340-DE74-412C-88A9-A92FF6ED028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0" name="Text Box 205">
          <a:extLst>
            <a:ext uri="{FF2B5EF4-FFF2-40B4-BE49-F238E27FC236}">
              <a16:creationId xmlns:a16="http://schemas.microsoft.com/office/drawing/2014/main" id="{2C28C48B-2BF3-46A8-8431-980D0ECCD86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1" name="Text Box 204">
          <a:extLst>
            <a:ext uri="{FF2B5EF4-FFF2-40B4-BE49-F238E27FC236}">
              <a16:creationId xmlns:a16="http://schemas.microsoft.com/office/drawing/2014/main" id="{25A32E98-A045-4F8C-ACA7-CC3719DF41D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2" name="Text Box 205">
          <a:extLst>
            <a:ext uri="{FF2B5EF4-FFF2-40B4-BE49-F238E27FC236}">
              <a16:creationId xmlns:a16="http://schemas.microsoft.com/office/drawing/2014/main" id="{3FA7F413-402B-4443-B915-28697079EBA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3" name="Text Box 204">
          <a:extLst>
            <a:ext uri="{FF2B5EF4-FFF2-40B4-BE49-F238E27FC236}">
              <a16:creationId xmlns:a16="http://schemas.microsoft.com/office/drawing/2014/main" id="{32755EFD-2704-48B0-9C97-79DC68FF3ED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4" name="Text Box 205">
          <a:extLst>
            <a:ext uri="{FF2B5EF4-FFF2-40B4-BE49-F238E27FC236}">
              <a16:creationId xmlns:a16="http://schemas.microsoft.com/office/drawing/2014/main" id="{4A878455-7DF1-4876-8E59-A752A842AE1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5" name="Text Box 204">
          <a:extLst>
            <a:ext uri="{FF2B5EF4-FFF2-40B4-BE49-F238E27FC236}">
              <a16:creationId xmlns:a16="http://schemas.microsoft.com/office/drawing/2014/main" id="{6C6740B1-F730-4FD2-88D5-54AB6DD0306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6" name="Text Box 205">
          <a:extLst>
            <a:ext uri="{FF2B5EF4-FFF2-40B4-BE49-F238E27FC236}">
              <a16:creationId xmlns:a16="http://schemas.microsoft.com/office/drawing/2014/main" id="{6A997E2B-6F61-4BED-91EC-E714A1FA3A0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7" name="Text Box 204">
          <a:extLst>
            <a:ext uri="{FF2B5EF4-FFF2-40B4-BE49-F238E27FC236}">
              <a16:creationId xmlns:a16="http://schemas.microsoft.com/office/drawing/2014/main" id="{49A16BFD-FA8A-4998-83AC-80B7E1309EA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8" name="Text Box 205">
          <a:extLst>
            <a:ext uri="{FF2B5EF4-FFF2-40B4-BE49-F238E27FC236}">
              <a16:creationId xmlns:a16="http://schemas.microsoft.com/office/drawing/2014/main" id="{F3299FA8-3696-496A-8A03-1220253DD6C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39" name="Text Box 204">
          <a:extLst>
            <a:ext uri="{FF2B5EF4-FFF2-40B4-BE49-F238E27FC236}">
              <a16:creationId xmlns:a16="http://schemas.microsoft.com/office/drawing/2014/main" id="{5D94D36F-52A9-4582-A9FE-73A8DAC6647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0" name="Text Box 205">
          <a:extLst>
            <a:ext uri="{FF2B5EF4-FFF2-40B4-BE49-F238E27FC236}">
              <a16:creationId xmlns:a16="http://schemas.microsoft.com/office/drawing/2014/main" id="{16BC6E24-CF8E-4052-8B94-436CEE5C197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1" name="Text Box 204">
          <a:extLst>
            <a:ext uri="{FF2B5EF4-FFF2-40B4-BE49-F238E27FC236}">
              <a16:creationId xmlns:a16="http://schemas.microsoft.com/office/drawing/2014/main" id="{8AE99933-14C2-4107-A987-19F9A6D6000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2" name="Text Box 205">
          <a:extLst>
            <a:ext uri="{FF2B5EF4-FFF2-40B4-BE49-F238E27FC236}">
              <a16:creationId xmlns:a16="http://schemas.microsoft.com/office/drawing/2014/main" id="{DD102097-1C5C-4A19-82ED-F120D0252FC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3" name="Text Box 204">
          <a:extLst>
            <a:ext uri="{FF2B5EF4-FFF2-40B4-BE49-F238E27FC236}">
              <a16:creationId xmlns:a16="http://schemas.microsoft.com/office/drawing/2014/main" id="{CE15B9E3-2EB8-45AC-9BAE-631F54418B6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4" name="Text Box 205">
          <a:extLst>
            <a:ext uri="{FF2B5EF4-FFF2-40B4-BE49-F238E27FC236}">
              <a16:creationId xmlns:a16="http://schemas.microsoft.com/office/drawing/2014/main" id="{834FB4D0-1E75-4DC3-A47A-334967240D0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5" name="Text Box 204">
          <a:extLst>
            <a:ext uri="{FF2B5EF4-FFF2-40B4-BE49-F238E27FC236}">
              <a16:creationId xmlns:a16="http://schemas.microsoft.com/office/drawing/2014/main" id="{AC988C88-AEE0-46ED-975B-40331E82722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6" name="Text Box 205">
          <a:extLst>
            <a:ext uri="{FF2B5EF4-FFF2-40B4-BE49-F238E27FC236}">
              <a16:creationId xmlns:a16="http://schemas.microsoft.com/office/drawing/2014/main" id="{2B787353-8749-4234-8340-F76DD86963C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7" name="Text Box 204">
          <a:extLst>
            <a:ext uri="{FF2B5EF4-FFF2-40B4-BE49-F238E27FC236}">
              <a16:creationId xmlns:a16="http://schemas.microsoft.com/office/drawing/2014/main" id="{C57F562B-DA28-42B8-A5AB-9028D0088C6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8" name="Text Box 205">
          <a:extLst>
            <a:ext uri="{FF2B5EF4-FFF2-40B4-BE49-F238E27FC236}">
              <a16:creationId xmlns:a16="http://schemas.microsoft.com/office/drawing/2014/main" id="{6800FC9F-ACA3-401A-86DF-57EF4286A7A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49" name="Text Box 204">
          <a:extLst>
            <a:ext uri="{FF2B5EF4-FFF2-40B4-BE49-F238E27FC236}">
              <a16:creationId xmlns:a16="http://schemas.microsoft.com/office/drawing/2014/main" id="{40740A1C-2BE4-4062-9B95-B82BA9E67DD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0" name="Text Box 205">
          <a:extLst>
            <a:ext uri="{FF2B5EF4-FFF2-40B4-BE49-F238E27FC236}">
              <a16:creationId xmlns:a16="http://schemas.microsoft.com/office/drawing/2014/main" id="{57AA4B35-D601-453C-ADC5-97D9C14C839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1" name="Text Box 204">
          <a:extLst>
            <a:ext uri="{FF2B5EF4-FFF2-40B4-BE49-F238E27FC236}">
              <a16:creationId xmlns:a16="http://schemas.microsoft.com/office/drawing/2014/main" id="{A90734E5-4824-4288-8514-4C5049A1B74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2" name="Text Box 205">
          <a:extLst>
            <a:ext uri="{FF2B5EF4-FFF2-40B4-BE49-F238E27FC236}">
              <a16:creationId xmlns:a16="http://schemas.microsoft.com/office/drawing/2014/main" id="{04758312-DC59-470F-A26E-943EBC8E667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3" name="Text Box 204">
          <a:extLst>
            <a:ext uri="{FF2B5EF4-FFF2-40B4-BE49-F238E27FC236}">
              <a16:creationId xmlns:a16="http://schemas.microsoft.com/office/drawing/2014/main" id="{65B257FF-B158-4C58-890A-6536A988622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4" name="Text Box 205">
          <a:extLst>
            <a:ext uri="{FF2B5EF4-FFF2-40B4-BE49-F238E27FC236}">
              <a16:creationId xmlns:a16="http://schemas.microsoft.com/office/drawing/2014/main" id="{54737757-684C-4C17-945B-799785A9B98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5" name="Text Box 204">
          <a:extLst>
            <a:ext uri="{FF2B5EF4-FFF2-40B4-BE49-F238E27FC236}">
              <a16:creationId xmlns:a16="http://schemas.microsoft.com/office/drawing/2014/main" id="{3F544DD8-6028-48FB-94F3-D5E04131BAC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6" name="Text Box 205">
          <a:extLst>
            <a:ext uri="{FF2B5EF4-FFF2-40B4-BE49-F238E27FC236}">
              <a16:creationId xmlns:a16="http://schemas.microsoft.com/office/drawing/2014/main" id="{80C5A701-5F91-4D75-BF1C-5FCBEC997A3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7" name="Text Box 204">
          <a:extLst>
            <a:ext uri="{FF2B5EF4-FFF2-40B4-BE49-F238E27FC236}">
              <a16:creationId xmlns:a16="http://schemas.microsoft.com/office/drawing/2014/main" id="{0D840889-CCB4-4284-9B42-5D0649C4AE2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8" name="Text Box 205">
          <a:extLst>
            <a:ext uri="{FF2B5EF4-FFF2-40B4-BE49-F238E27FC236}">
              <a16:creationId xmlns:a16="http://schemas.microsoft.com/office/drawing/2014/main" id="{0AFDA1FC-F9BF-43B4-B6E2-D25890778CB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59" name="Text Box 204">
          <a:extLst>
            <a:ext uri="{FF2B5EF4-FFF2-40B4-BE49-F238E27FC236}">
              <a16:creationId xmlns:a16="http://schemas.microsoft.com/office/drawing/2014/main" id="{5FE1A88A-18D4-49F9-89D3-AD3D44FB4BC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0" name="Text Box 205">
          <a:extLst>
            <a:ext uri="{FF2B5EF4-FFF2-40B4-BE49-F238E27FC236}">
              <a16:creationId xmlns:a16="http://schemas.microsoft.com/office/drawing/2014/main" id="{21FA08D7-920A-4746-B6DC-01F470A0ECF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1" name="Text Box 204">
          <a:extLst>
            <a:ext uri="{FF2B5EF4-FFF2-40B4-BE49-F238E27FC236}">
              <a16:creationId xmlns:a16="http://schemas.microsoft.com/office/drawing/2014/main" id="{3C70A485-2960-40D6-8248-767D4225B4E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2" name="Text Box 205">
          <a:extLst>
            <a:ext uri="{FF2B5EF4-FFF2-40B4-BE49-F238E27FC236}">
              <a16:creationId xmlns:a16="http://schemas.microsoft.com/office/drawing/2014/main" id="{BE38AEBC-AC10-4A28-B590-3E903660B1B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3" name="Text Box 204">
          <a:extLst>
            <a:ext uri="{FF2B5EF4-FFF2-40B4-BE49-F238E27FC236}">
              <a16:creationId xmlns:a16="http://schemas.microsoft.com/office/drawing/2014/main" id="{FBF8305D-241A-4F2D-B410-78ACC1D7EEF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4" name="Text Box 205">
          <a:extLst>
            <a:ext uri="{FF2B5EF4-FFF2-40B4-BE49-F238E27FC236}">
              <a16:creationId xmlns:a16="http://schemas.microsoft.com/office/drawing/2014/main" id="{F0CCF3EC-4391-4D43-86E8-76035AD155A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5" name="Text Box 204">
          <a:extLst>
            <a:ext uri="{FF2B5EF4-FFF2-40B4-BE49-F238E27FC236}">
              <a16:creationId xmlns:a16="http://schemas.microsoft.com/office/drawing/2014/main" id="{C9AD317D-72D4-4C5F-8373-325AD074B73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6" name="Text Box 205">
          <a:extLst>
            <a:ext uri="{FF2B5EF4-FFF2-40B4-BE49-F238E27FC236}">
              <a16:creationId xmlns:a16="http://schemas.microsoft.com/office/drawing/2014/main" id="{024C9B57-7CF6-42C3-855A-49C61873E61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7" name="Text Box 204">
          <a:extLst>
            <a:ext uri="{FF2B5EF4-FFF2-40B4-BE49-F238E27FC236}">
              <a16:creationId xmlns:a16="http://schemas.microsoft.com/office/drawing/2014/main" id="{16BAD628-CB29-4EA2-B94F-3834A5B0F06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8" name="Text Box 205">
          <a:extLst>
            <a:ext uri="{FF2B5EF4-FFF2-40B4-BE49-F238E27FC236}">
              <a16:creationId xmlns:a16="http://schemas.microsoft.com/office/drawing/2014/main" id="{C83F6EE5-BA85-4958-96C7-D42515A3330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69" name="Text Box 204">
          <a:extLst>
            <a:ext uri="{FF2B5EF4-FFF2-40B4-BE49-F238E27FC236}">
              <a16:creationId xmlns:a16="http://schemas.microsoft.com/office/drawing/2014/main" id="{CB016A8F-DE94-4F04-A5F5-2712E9C9DDD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0" name="Text Box 205">
          <a:extLst>
            <a:ext uri="{FF2B5EF4-FFF2-40B4-BE49-F238E27FC236}">
              <a16:creationId xmlns:a16="http://schemas.microsoft.com/office/drawing/2014/main" id="{1984657E-5BAD-4CC4-96BD-58B0329204B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1" name="Text Box 204">
          <a:extLst>
            <a:ext uri="{FF2B5EF4-FFF2-40B4-BE49-F238E27FC236}">
              <a16:creationId xmlns:a16="http://schemas.microsoft.com/office/drawing/2014/main" id="{0E3EE48A-7241-4034-A678-39AEAF85B2D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2" name="Text Box 205">
          <a:extLst>
            <a:ext uri="{FF2B5EF4-FFF2-40B4-BE49-F238E27FC236}">
              <a16:creationId xmlns:a16="http://schemas.microsoft.com/office/drawing/2014/main" id="{9B1E67EE-8885-43C3-A898-1BFE3089607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3" name="Text Box 204">
          <a:extLst>
            <a:ext uri="{FF2B5EF4-FFF2-40B4-BE49-F238E27FC236}">
              <a16:creationId xmlns:a16="http://schemas.microsoft.com/office/drawing/2014/main" id="{F50FC1A3-438F-45BF-882F-81CE21E6AD6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4" name="Text Box 205">
          <a:extLst>
            <a:ext uri="{FF2B5EF4-FFF2-40B4-BE49-F238E27FC236}">
              <a16:creationId xmlns:a16="http://schemas.microsoft.com/office/drawing/2014/main" id="{CB871D2E-2D70-4107-BA40-51B85FF3A8E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5" name="Text Box 204">
          <a:extLst>
            <a:ext uri="{FF2B5EF4-FFF2-40B4-BE49-F238E27FC236}">
              <a16:creationId xmlns:a16="http://schemas.microsoft.com/office/drawing/2014/main" id="{66DC6456-6EB0-4789-95C1-01C07A72AD3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6" name="Text Box 205">
          <a:extLst>
            <a:ext uri="{FF2B5EF4-FFF2-40B4-BE49-F238E27FC236}">
              <a16:creationId xmlns:a16="http://schemas.microsoft.com/office/drawing/2014/main" id="{6F5A84A9-2ADD-4BCF-93CD-55CF42E5C5E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7" name="Text Box 204">
          <a:extLst>
            <a:ext uri="{FF2B5EF4-FFF2-40B4-BE49-F238E27FC236}">
              <a16:creationId xmlns:a16="http://schemas.microsoft.com/office/drawing/2014/main" id="{5FA56F88-3545-4DBB-B322-C61C9062B66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8" name="Text Box 205">
          <a:extLst>
            <a:ext uri="{FF2B5EF4-FFF2-40B4-BE49-F238E27FC236}">
              <a16:creationId xmlns:a16="http://schemas.microsoft.com/office/drawing/2014/main" id="{06A4D9CE-EC81-4FD8-AD73-14C01D4692A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79" name="Text Box 204">
          <a:extLst>
            <a:ext uri="{FF2B5EF4-FFF2-40B4-BE49-F238E27FC236}">
              <a16:creationId xmlns:a16="http://schemas.microsoft.com/office/drawing/2014/main" id="{ECBA618D-CB02-43F1-BDE9-2B16AD1FC9D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0" name="Text Box 205">
          <a:extLst>
            <a:ext uri="{FF2B5EF4-FFF2-40B4-BE49-F238E27FC236}">
              <a16:creationId xmlns:a16="http://schemas.microsoft.com/office/drawing/2014/main" id="{8F94024E-0FBE-4C82-8E7A-AC2AE37505A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1" name="Text Box 204">
          <a:extLst>
            <a:ext uri="{FF2B5EF4-FFF2-40B4-BE49-F238E27FC236}">
              <a16:creationId xmlns:a16="http://schemas.microsoft.com/office/drawing/2014/main" id="{57B46E23-593D-4FD4-9AB3-6CC302A2AAE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2" name="Text Box 205">
          <a:extLst>
            <a:ext uri="{FF2B5EF4-FFF2-40B4-BE49-F238E27FC236}">
              <a16:creationId xmlns:a16="http://schemas.microsoft.com/office/drawing/2014/main" id="{49E87BB5-DEC2-470D-9557-8DE7057F995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3" name="Text Box 204">
          <a:extLst>
            <a:ext uri="{FF2B5EF4-FFF2-40B4-BE49-F238E27FC236}">
              <a16:creationId xmlns:a16="http://schemas.microsoft.com/office/drawing/2014/main" id="{3EFD6DCA-659A-418D-8914-5182338275B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4" name="Text Box 205">
          <a:extLst>
            <a:ext uri="{FF2B5EF4-FFF2-40B4-BE49-F238E27FC236}">
              <a16:creationId xmlns:a16="http://schemas.microsoft.com/office/drawing/2014/main" id="{56EBCC43-3A90-4E52-8731-982BF333F5C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5" name="Text Box 204">
          <a:extLst>
            <a:ext uri="{FF2B5EF4-FFF2-40B4-BE49-F238E27FC236}">
              <a16:creationId xmlns:a16="http://schemas.microsoft.com/office/drawing/2014/main" id="{7CB9BAA0-8A7E-409D-BE19-2A81DE95C50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6" name="Text Box 205">
          <a:extLst>
            <a:ext uri="{FF2B5EF4-FFF2-40B4-BE49-F238E27FC236}">
              <a16:creationId xmlns:a16="http://schemas.microsoft.com/office/drawing/2014/main" id="{05CF2F2A-3DFD-418E-9D36-571357A60C4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7" name="Text Box 204">
          <a:extLst>
            <a:ext uri="{FF2B5EF4-FFF2-40B4-BE49-F238E27FC236}">
              <a16:creationId xmlns:a16="http://schemas.microsoft.com/office/drawing/2014/main" id="{8361498B-F77E-46C3-879A-31FCB184CF3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8" name="Text Box 205">
          <a:extLst>
            <a:ext uri="{FF2B5EF4-FFF2-40B4-BE49-F238E27FC236}">
              <a16:creationId xmlns:a16="http://schemas.microsoft.com/office/drawing/2014/main" id="{F314B231-9E14-46AC-A087-83C8CC7190E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89" name="Text Box 204">
          <a:extLst>
            <a:ext uri="{FF2B5EF4-FFF2-40B4-BE49-F238E27FC236}">
              <a16:creationId xmlns:a16="http://schemas.microsoft.com/office/drawing/2014/main" id="{F15368F6-95E5-4AEE-AC6C-332BA62024C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0" name="Text Box 205">
          <a:extLst>
            <a:ext uri="{FF2B5EF4-FFF2-40B4-BE49-F238E27FC236}">
              <a16:creationId xmlns:a16="http://schemas.microsoft.com/office/drawing/2014/main" id="{15DD85ED-3A7B-4624-ABE1-F8767DE8C29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1" name="Text Box 204">
          <a:extLst>
            <a:ext uri="{FF2B5EF4-FFF2-40B4-BE49-F238E27FC236}">
              <a16:creationId xmlns:a16="http://schemas.microsoft.com/office/drawing/2014/main" id="{0CC7EAE3-2468-4897-9273-715F3C3F1BD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2" name="Text Box 205">
          <a:extLst>
            <a:ext uri="{FF2B5EF4-FFF2-40B4-BE49-F238E27FC236}">
              <a16:creationId xmlns:a16="http://schemas.microsoft.com/office/drawing/2014/main" id="{82AF2B4F-8C06-4233-AF9D-411ED056A42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3" name="Text Box 204">
          <a:extLst>
            <a:ext uri="{FF2B5EF4-FFF2-40B4-BE49-F238E27FC236}">
              <a16:creationId xmlns:a16="http://schemas.microsoft.com/office/drawing/2014/main" id="{310C1A4C-22C1-4BB2-8E58-88B7BA3C5A2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4" name="Text Box 205">
          <a:extLst>
            <a:ext uri="{FF2B5EF4-FFF2-40B4-BE49-F238E27FC236}">
              <a16:creationId xmlns:a16="http://schemas.microsoft.com/office/drawing/2014/main" id="{F51CF1B1-59B0-4335-A043-1845F9AFA26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5" name="Text Box 204">
          <a:extLst>
            <a:ext uri="{FF2B5EF4-FFF2-40B4-BE49-F238E27FC236}">
              <a16:creationId xmlns:a16="http://schemas.microsoft.com/office/drawing/2014/main" id="{A64E3347-AB5A-40F9-BA1D-9F477134AAA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6" name="Text Box 205">
          <a:extLst>
            <a:ext uri="{FF2B5EF4-FFF2-40B4-BE49-F238E27FC236}">
              <a16:creationId xmlns:a16="http://schemas.microsoft.com/office/drawing/2014/main" id="{B91A25B4-CD4E-4A7A-8511-7B949C8DFAE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7" name="Text Box 204">
          <a:extLst>
            <a:ext uri="{FF2B5EF4-FFF2-40B4-BE49-F238E27FC236}">
              <a16:creationId xmlns:a16="http://schemas.microsoft.com/office/drawing/2014/main" id="{0D665F40-96C4-47ED-8A52-EA0140D0198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8" name="Text Box 205">
          <a:extLst>
            <a:ext uri="{FF2B5EF4-FFF2-40B4-BE49-F238E27FC236}">
              <a16:creationId xmlns:a16="http://schemas.microsoft.com/office/drawing/2014/main" id="{7CC430B2-CBB0-4CE8-AAE6-E756E62A31B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199" name="Text Box 204">
          <a:extLst>
            <a:ext uri="{FF2B5EF4-FFF2-40B4-BE49-F238E27FC236}">
              <a16:creationId xmlns:a16="http://schemas.microsoft.com/office/drawing/2014/main" id="{3DE633C5-22DE-4B89-8BDB-30984CA39C4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0" name="Text Box 205">
          <a:extLst>
            <a:ext uri="{FF2B5EF4-FFF2-40B4-BE49-F238E27FC236}">
              <a16:creationId xmlns:a16="http://schemas.microsoft.com/office/drawing/2014/main" id="{7EA6DD52-6CCD-4E30-BE50-7E824661197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1" name="Text Box 204">
          <a:extLst>
            <a:ext uri="{FF2B5EF4-FFF2-40B4-BE49-F238E27FC236}">
              <a16:creationId xmlns:a16="http://schemas.microsoft.com/office/drawing/2014/main" id="{4EBDD838-B402-4B09-87FC-CF5E283F3C7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2" name="Text Box 205">
          <a:extLst>
            <a:ext uri="{FF2B5EF4-FFF2-40B4-BE49-F238E27FC236}">
              <a16:creationId xmlns:a16="http://schemas.microsoft.com/office/drawing/2014/main" id="{A603F7BD-E94D-4383-971C-2223746DDF7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3" name="Text Box 204">
          <a:extLst>
            <a:ext uri="{FF2B5EF4-FFF2-40B4-BE49-F238E27FC236}">
              <a16:creationId xmlns:a16="http://schemas.microsoft.com/office/drawing/2014/main" id="{A9115C16-3F6D-43BD-9B43-E6B5BC4BC1B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4" name="Text Box 205">
          <a:extLst>
            <a:ext uri="{FF2B5EF4-FFF2-40B4-BE49-F238E27FC236}">
              <a16:creationId xmlns:a16="http://schemas.microsoft.com/office/drawing/2014/main" id="{88305D9D-8ED1-4617-B216-502BBBE5057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5" name="Text Box 204">
          <a:extLst>
            <a:ext uri="{FF2B5EF4-FFF2-40B4-BE49-F238E27FC236}">
              <a16:creationId xmlns:a16="http://schemas.microsoft.com/office/drawing/2014/main" id="{39F612FB-A88C-4047-9284-A247017F7AB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6" name="Text Box 205">
          <a:extLst>
            <a:ext uri="{FF2B5EF4-FFF2-40B4-BE49-F238E27FC236}">
              <a16:creationId xmlns:a16="http://schemas.microsoft.com/office/drawing/2014/main" id="{7A4FBC1C-F14D-4E57-91A3-9A21D2DF8DF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7" name="Text Box 204">
          <a:extLst>
            <a:ext uri="{FF2B5EF4-FFF2-40B4-BE49-F238E27FC236}">
              <a16:creationId xmlns:a16="http://schemas.microsoft.com/office/drawing/2014/main" id="{74FC489A-1F7A-480B-B76C-CC94CB5BDBA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8" name="Text Box 205">
          <a:extLst>
            <a:ext uri="{FF2B5EF4-FFF2-40B4-BE49-F238E27FC236}">
              <a16:creationId xmlns:a16="http://schemas.microsoft.com/office/drawing/2014/main" id="{8ADFDBB9-8E4A-43D4-A6AD-EB081B4C108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09" name="Text Box 204">
          <a:extLst>
            <a:ext uri="{FF2B5EF4-FFF2-40B4-BE49-F238E27FC236}">
              <a16:creationId xmlns:a16="http://schemas.microsoft.com/office/drawing/2014/main" id="{0062ECBA-84E5-4A07-B7E9-8A38A1BD7E0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0" name="Text Box 205">
          <a:extLst>
            <a:ext uri="{FF2B5EF4-FFF2-40B4-BE49-F238E27FC236}">
              <a16:creationId xmlns:a16="http://schemas.microsoft.com/office/drawing/2014/main" id="{DC659AD6-7354-4BC7-91DE-CF9612E0398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1" name="Text Box 204">
          <a:extLst>
            <a:ext uri="{FF2B5EF4-FFF2-40B4-BE49-F238E27FC236}">
              <a16:creationId xmlns:a16="http://schemas.microsoft.com/office/drawing/2014/main" id="{4A690BF7-1144-441E-8D90-FA040EA0ABA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2" name="Text Box 205">
          <a:extLst>
            <a:ext uri="{FF2B5EF4-FFF2-40B4-BE49-F238E27FC236}">
              <a16:creationId xmlns:a16="http://schemas.microsoft.com/office/drawing/2014/main" id="{C6880E07-3253-42C1-BD1C-99D9638E5A0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3" name="Text Box 204">
          <a:extLst>
            <a:ext uri="{FF2B5EF4-FFF2-40B4-BE49-F238E27FC236}">
              <a16:creationId xmlns:a16="http://schemas.microsoft.com/office/drawing/2014/main" id="{9EAE1A52-063E-4C86-AED2-8A0D4EA620A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4" name="Text Box 205">
          <a:extLst>
            <a:ext uri="{FF2B5EF4-FFF2-40B4-BE49-F238E27FC236}">
              <a16:creationId xmlns:a16="http://schemas.microsoft.com/office/drawing/2014/main" id="{08C2825C-1869-4C48-9CC4-A9A25FDCCB8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5" name="Text Box 204">
          <a:extLst>
            <a:ext uri="{FF2B5EF4-FFF2-40B4-BE49-F238E27FC236}">
              <a16:creationId xmlns:a16="http://schemas.microsoft.com/office/drawing/2014/main" id="{987A8B12-A4F3-48FA-9696-FB13CF461FE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6" name="Text Box 205">
          <a:extLst>
            <a:ext uri="{FF2B5EF4-FFF2-40B4-BE49-F238E27FC236}">
              <a16:creationId xmlns:a16="http://schemas.microsoft.com/office/drawing/2014/main" id="{1748837F-5BD1-461F-8532-90CAEF48167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7" name="Text Box 204">
          <a:extLst>
            <a:ext uri="{FF2B5EF4-FFF2-40B4-BE49-F238E27FC236}">
              <a16:creationId xmlns:a16="http://schemas.microsoft.com/office/drawing/2014/main" id="{BEAE5EC7-FCB1-49B1-A449-99049F42AE5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8" name="Text Box 205">
          <a:extLst>
            <a:ext uri="{FF2B5EF4-FFF2-40B4-BE49-F238E27FC236}">
              <a16:creationId xmlns:a16="http://schemas.microsoft.com/office/drawing/2014/main" id="{56F3B9D2-C12C-4382-9CB1-34C4FB0F5A2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19" name="Text Box 204">
          <a:extLst>
            <a:ext uri="{FF2B5EF4-FFF2-40B4-BE49-F238E27FC236}">
              <a16:creationId xmlns:a16="http://schemas.microsoft.com/office/drawing/2014/main" id="{58A9CA86-6117-488A-B355-1A5C67689BF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0" name="Text Box 205">
          <a:extLst>
            <a:ext uri="{FF2B5EF4-FFF2-40B4-BE49-F238E27FC236}">
              <a16:creationId xmlns:a16="http://schemas.microsoft.com/office/drawing/2014/main" id="{C8CF2171-ABD1-408F-B4D2-339D5B901CB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1" name="Text Box 204">
          <a:extLst>
            <a:ext uri="{FF2B5EF4-FFF2-40B4-BE49-F238E27FC236}">
              <a16:creationId xmlns:a16="http://schemas.microsoft.com/office/drawing/2014/main" id="{C808621E-9BA7-4DA5-B47B-B9F72D04F1A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2" name="Text Box 205">
          <a:extLst>
            <a:ext uri="{FF2B5EF4-FFF2-40B4-BE49-F238E27FC236}">
              <a16:creationId xmlns:a16="http://schemas.microsoft.com/office/drawing/2014/main" id="{8CA87509-3FD1-4890-923C-31B689777F8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3" name="Text Box 204">
          <a:extLst>
            <a:ext uri="{FF2B5EF4-FFF2-40B4-BE49-F238E27FC236}">
              <a16:creationId xmlns:a16="http://schemas.microsoft.com/office/drawing/2014/main" id="{50E7471C-58C6-47A8-82B7-3263E61FE80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4" name="Text Box 205">
          <a:extLst>
            <a:ext uri="{FF2B5EF4-FFF2-40B4-BE49-F238E27FC236}">
              <a16:creationId xmlns:a16="http://schemas.microsoft.com/office/drawing/2014/main" id="{D043F674-3998-45BC-A25A-2875B2D3842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5" name="Text Box 204">
          <a:extLst>
            <a:ext uri="{FF2B5EF4-FFF2-40B4-BE49-F238E27FC236}">
              <a16:creationId xmlns:a16="http://schemas.microsoft.com/office/drawing/2014/main" id="{0F555DEF-9AFA-424B-9CF4-5F8B5E0A1BA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6" name="Text Box 205">
          <a:extLst>
            <a:ext uri="{FF2B5EF4-FFF2-40B4-BE49-F238E27FC236}">
              <a16:creationId xmlns:a16="http://schemas.microsoft.com/office/drawing/2014/main" id="{ACFA0E14-FD80-4F11-9821-47A1A7295E3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7" name="Text Box 204">
          <a:extLst>
            <a:ext uri="{FF2B5EF4-FFF2-40B4-BE49-F238E27FC236}">
              <a16:creationId xmlns:a16="http://schemas.microsoft.com/office/drawing/2014/main" id="{003E6A8E-034E-4370-9004-F36093D2A36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8" name="Text Box 205">
          <a:extLst>
            <a:ext uri="{FF2B5EF4-FFF2-40B4-BE49-F238E27FC236}">
              <a16:creationId xmlns:a16="http://schemas.microsoft.com/office/drawing/2014/main" id="{628B6BAA-D969-4C25-97CC-D1EEA0D978D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29" name="Text Box 204">
          <a:extLst>
            <a:ext uri="{FF2B5EF4-FFF2-40B4-BE49-F238E27FC236}">
              <a16:creationId xmlns:a16="http://schemas.microsoft.com/office/drawing/2014/main" id="{55ACF150-946A-4DB7-932F-05691C4FE8C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0" name="Text Box 205">
          <a:extLst>
            <a:ext uri="{FF2B5EF4-FFF2-40B4-BE49-F238E27FC236}">
              <a16:creationId xmlns:a16="http://schemas.microsoft.com/office/drawing/2014/main" id="{8592485C-0514-4837-823F-A3C30D8EC73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1" name="Text Box 204">
          <a:extLst>
            <a:ext uri="{FF2B5EF4-FFF2-40B4-BE49-F238E27FC236}">
              <a16:creationId xmlns:a16="http://schemas.microsoft.com/office/drawing/2014/main" id="{0D4D6FC9-9A9D-4901-86B0-3CED96A9444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2" name="Text Box 205">
          <a:extLst>
            <a:ext uri="{FF2B5EF4-FFF2-40B4-BE49-F238E27FC236}">
              <a16:creationId xmlns:a16="http://schemas.microsoft.com/office/drawing/2014/main" id="{0D98877C-1EDF-4B45-9E50-077DD205F17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3" name="Text Box 204">
          <a:extLst>
            <a:ext uri="{FF2B5EF4-FFF2-40B4-BE49-F238E27FC236}">
              <a16:creationId xmlns:a16="http://schemas.microsoft.com/office/drawing/2014/main" id="{6B61F487-2CC4-4091-8289-3C8185B878B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4" name="Text Box 205">
          <a:extLst>
            <a:ext uri="{FF2B5EF4-FFF2-40B4-BE49-F238E27FC236}">
              <a16:creationId xmlns:a16="http://schemas.microsoft.com/office/drawing/2014/main" id="{6381275A-0444-4CA1-8767-B9672B7BA2B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5" name="Text Box 204">
          <a:extLst>
            <a:ext uri="{FF2B5EF4-FFF2-40B4-BE49-F238E27FC236}">
              <a16:creationId xmlns:a16="http://schemas.microsoft.com/office/drawing/2014/main" id="{50ABD45F-A606-46C2-B0AA-D105281F432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6" name="Text Box 205">
          <a:extLst>
            <a:ext uri="{FF2B5EF4-FFF2-40B4-BE49-F238E27FC236}">
              <a16:creationId xmlns:a16="http://schemas.microsoft.com/office/drawing/2014/main" id="{7239F753-1D47-4152-B0F6-74AF8D12CB2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7" name="Text Box 204">
          <a:extLst>
            <a:ext uri="{FF2B5EF4-FFF2-40B4-BE49-F238E27FC236}">
              <a16:creationId xmlns:a16="http://schemas.microsoft.com/office/drawing/2014/main" id="{9F9DB95D-5FE6-473F-A67E-3FA2B2E826E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8" name="Text Box 205">
          <a:extLst>
            <a:ext uri="{FF2B5EF4-FFF2-40B4-BE49-F238E27FC236}">
              <a16:creationId xmlns:a16="http://schemas.microsoft.com/office/drawing/2014/main" id="{5B071DE9-6F77-4A89-98B0-86197166C5B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39" name="Text Box 204">
          <a:extLst>
            <a:ext uri="{FF2B5EF4-FFF2-40B4-BE49-F238E27FC236}">
              <a16:creationId xmlns:a16="http://schemas.microsoft.com/office/drawing/2014/main" id="{79F3C37B-476D-4267-8DD2-956580B97E2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0" name="Text Box 205">
          <a:extLst>
            <a:ext uri="{FF2B5EF4-FFF2-40B4-BE49-F238E27FC236}">
              <a16:creationId xmlns:a16="http://schemas.microsoft.com/office/drawing/2014/main" id="{2ADA023F-3103-4E9A-AE40-7BF14413F55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1" name="Text Box 204">
          <a:extLst>
            <a:ext uri="{FF2B5EF4-FFF2-40B4-BE49-F238E27FC236}">
              <a16:creationId xmlns:a16="http://schemas.microsoft.com/office/drawing/2014/main" id="{5A71791A-AB7C-44BF-A5D8-AAA24646AD1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2" name="Text Box 205">
          <a:extLst>
            <a:ext uri="{FF2B5EF4-FFF2-40B4-BE49-F238E27FC236}">
              <a16:creationId xmlns:a16="http://schemas.microsoft.com/office/drawing/2014/main" id="{742CC4CA-469E-4CC6-9AD2-A564058086A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3" name="Text Box 204">
          <a:extLst>
            <a:ext uri="{FF2B5EF4-FFF2-40B4-BE49-F238E27FC236}">
              <a16:creationId xmlns:a16="http://schemas.microsoft.com/office/drawing/2014/main" id="{C787DE43-C211-4F0D-A429-59D5761ED27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4" name="Text Box 205">
          <a:extLst>
            <a:ext uri="{FF2B5EF4-FFF2-40B4-BE49-F238E27FC236}">
              <a16:creationId xmlns:a16="http://schemas.microsoft.com/office/drawing/2014/main" id="{7DC73D34-C3D9-4E1A-9064-B041B2AC382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5" name="Text Box 204">
          <a:extLst>
            <a:ext uri="{FF2B5EF4-FFF2-40B4-BE49-F238E27FC236}">
              <a16:creationId xmlns:a16="http://schemas.microsoft.com/office/drawing/2014/main" id="{4BF04E02-2F6D-422A-A06F-2C265E4F09B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6" name="Text Box 205">
          <a:extLst>
            <a:ext uri="{FF2B5EF4-FFF2-40B4-BE49-F238E27FC236}">
              <a16:creationId xmlns:a16="http://schemas.microsoft.com/office/drawing/2014/main" id="{8FD5330D-1171-4F51-A73D-1027453D80C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7" name="Text Box 204">
          <a:extLst>
            <a:ext uri="{FF2B5EF4-FFF2-40B4-BE49-F238E27FC236}">
              <a16:creationId xmlns:a16="http://schemas.microsoft.com/office/drawing/2014/main" id="{DA511742-8878-43C5-8F71-B65651C5FEE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8" name="Text Box 205">
          <a:extLst>
            <a:ext uri="{FF2B5EF4-FFF2-40B4-BE49-F238E27FC236}">
              <a16:creationId xmlns:a16="http://schemas.microsoft.com/office/drawing/2014/main" id="{7962D8C2-71B1-4A72-9D65-C9947CFD0EF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49" name="Text Box 204">
          <a:extLst>
            <a:ext uri="{FF2B5EF4-FFF2-40B4-BE49-F238E27FC236}">
              <a16:creationId xmlns:a16="http://schemas.microsoft.com/office/drawing/2014/main" id="{913E4275-55E9-4367-AAB6-3A49BE27C44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0" name="Text Box 205">
          <a:extLst>
            <a:ext uri="{FF2B5EF4-FFF2-40B4-BE49-F238E27FC236}">
              <a16:creationId xmlns:a16="http://schemas.microsoft.com/office/drawing/2014/main" id="{3F18B6F3-CF7A-45C3-ACC1-CCCDA4F2226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1" name="Text Box 204">
          <a:extLst>
            <a:ext uri="{FF2B5EF4-FFF2-40B4-BE49-F238E27FC236}">
              <a16:creationId xmlns:a16="http://schemas.microsoft.com/office/drawing/2014/main" id="{8C1F3B89-7AAA-492D-9041-1454CB0A80D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2" name="Text Box 205">
          <a:extLst>
            <a:ext uri="{FF2B5EF4-FFF2-40B4-BE49-F238E27FC236}">
              <a16:creationId xmlns:a16="http://schemas.microsoft.com/office/drawing/2014/main" id="{6AAC0616-62D0-4EB0-BF17-8A019525DE9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3" name="Text Box 204">
          <a:extLst>
            <a:ext uri="{FF2B5EF4-FFF2-40B4-BE49-F238E27FC236}">
              <a16:creationId xmlns:a16="http://schemas.microsoft.com/office/drawing/2014/main" id="{FACCFC14-B26A-4718-BAD7-F724A8AD37C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4" name="Text Box 205">
          <a:extLst>
            <a:ext uri="{FF2B5EF4-FFF2-40B4-BE49-F238E27FC236}">
              <a16:creationId xmlns:a16="http://schemas.microsoft.com/office/drawing/2014/main" id="{200BD3E6-340E-4045-B2E5-ECA1BB861B7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5" name="Text Box 204">
          <a:extLst>
            <a:ext uri="{FF2B5EF4-FFF2-40B4-BE49-F238E27FC236}">
              <a16:creationId xmlns:a16="http://schemas.microsoft.com/office/drawing/2014/main" id="{0D9184CF-86BA-4140-909A-26D2C465EF4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6" name="Text Box 205">
          <a:extLst>
            <a:ext uri="{FF2B5EF4-FFF2-40B4-BE49-F238E27FC236}">
              <a16:creationId xmlns:a16="http://schemas.microsoft.com/office/drawing/2014/main" id="{15D01183-6867-4EE1-8D94-40969CAFB2A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7" name="Text Box 204">
          <a:extLst>
            <a:ext uri="{FF2B5EF4-FFF2-40B4-BE49-F238E27FC236}">
              <a16:creationId xmlns:a16="http://schemas.microsoft.com/office/drawing/2014/main" id="{454B830F-E4A4-4AC0-BB2B-4648DA1ABDC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8" name="Text Box 205">
          <a:extLst>
            <a:ext uri="{FF2B5EF4-FFF2-40B4-BE49-F238E27FC236}">
              <a16:creationId xmlns:a16="http://schemas.microsoft.com/office/drawing/2014/main" id="{3C3C585A-6D89-4DAC-8BDA-70E3BCE0D16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59" name="Text Box 204">
          <a:extLst>
            <a:ext uri="{FF2B5EF4-FFF2-40B4-BE49-F238E27FC236}">
              <a16:creationId xmlns:a16="http://schemas.microsoft.com/office/drawing/2014/main" id="{B5268442-C6FC-4E57-B0D8-EB09C6DFBFE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0" name="Text Box 205">
          <a:extLst>
            <a:ext uri="{FF2B5EF4-FFF2-40B4-BE49-F238E27FC236}">
              <a16:creationId xmlns:a16="http://schemas.microsoft.com/office/drawing/2014/main" id="{9AEAFF98-4D70-4FA3-823E-76EABFCC481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1" name="Text Box 204">
          <a:extLst>
            <a:ext uri="{FF2B5EF4-FFF2-40B4-BE49-F238E27FC236}">
              <a16:creationId xmlns:a16="http://schemas.microsoft.com/office/drawing/2014/main" id="{0CF28FDB-7B7A-478C-9C71-F5C0B1496AB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2" name="Text Box 205">
          <a:extLst>
            <a:ext uri="{FF2B5EF4-FFF2-40B4-BE49-F238E27FC236}">
              <a16:creationId xmlns:a16="http://schemas.microsoft.com/office/drawing/2014/main" id="{550FB1EA-8A58-4DC3-8B9A-3D0C1CE028D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3" name="Text Box 204">
          <a:extLst>
            <a:ext uri="{FF2B5EF4-FFF2-40B4-BE49-F238E27FC236}">
              <a16:creationId xmlns:a16="http://schemas.microsoft.com/office/drawing/2014/main" id="{9362E6F1-34D9-4160-BB91-665F08B4EEC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4" name="Text Box 205">
          <a:extLst>
            <a:ext uri="{FF2B5EF4-FFF2-40B4-BE49-F238E27FC236}">
              <a16:creationId xmlns:a16="http://schemas.microsoft.com/office/drawing/2014/main" id="{9BD17EBF-0679-4AAC-8AC8-BA920F39C6F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5" name="Text Box 204">
          <a:extLst>
            <a:ext uri="{FF2B5EF4-FFF2-40B4-BE49-F238E27FC236}">
              <a16:creationId xmlns:a16="http://schemas.microsoft.com/office/drawing/2014/main" id="{8898EE52-A97F-40BF-B30C-A3BAD06CFB1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6" name="Text Box 205">
          <a:extLst>
            <a:ext uri="{FF2B5EF4-FFF2-40B4-BE49-F238E27FC236}">
              <a16:creationId xmlns:a16="http://schemas.microsoft.com/office/drawing/2014/main" id="{7317945A-F396-4B00-87AA-2E3530FA032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7" name="Text Box 204">
          <a:extLst>
            <a:ext uri="{FF2B5EF4-FFF2-40B4-BE49-F238E27FC236}">
              <a16:creationId xmlns:a16="http://schemas.microsoft.com/office/drawing/2014/main" id="{98763C9D-69DA-4278-85DD-FCCA604F550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8" name="Text Box 205">
          <a:extLst>
            <a:ext uri="{FF2B5EF4-FFF2-40B4-BE49-F238E27FC236}">
              <a16:creationId xmlns:a16="http://schemas.microsoft.com/office/drawing/2014/main" id="{14E7DE55-9F69-425C-8091-E36AEF73678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69" name="Text Box 204">
          <a:extLst>
            <a:ext uri="{FF2B5EF4-FFF2-40B4-BE49-F238E27FC236}">
              <a16:creationId xmlns:a16="http://schemas.microsoft.com/office/drawing/2014/main" id="{BA9079B7-6611-4DDF-83CB-95799074C34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0" name="Text Box 205">
          <a:extLst>
            <a:ext uri="{FF2B5EF4-FFF2-40B4-BE49-F238E27FC236}">
              <a16:creationId xmlns:a16="http://schemas.microsoft.com/office/drawing/2014/main" id="{B89315A5-70AF-4617-B93A-CAAAE4048B7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1" name="Text Box 204">
          <a:extLst>
            <a:ext uri="{FF2B5EF4-FFF2-40B4-BE49-F238E27FC236}">
              <a16:creationId xmlns:a16="http://schemas.microsoft.com/office/drawing/2014/main" id="{8BBDF40B-F57C-49E9-B600-552871569BF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2" name="Text Box 205">
          <a:extLst>
            <a:ext uri="{FF2B5EF4-FFF2-40B4-BE49-F238E27FC236}">
              <a16:creationId xmlns:a16="http://schemas.microsoft.com/office/drawing/2014/main" id="{ECE08530-FFEE-4A23-A5E2-D2C2BE4B23A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3" name="Text Box 204">
          <a:extLst>
            <a:ext uri="{FF2B5EF4-FFF2-40B4-BE49-F238E27FC236}">
              <a16:creationId xmlns:a16="http://schemas.microsoft.com/office/drawing/2014/main" id="{505E702E-B95E-40E1-A11A-893EB3AC5CF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4" name="Text Box 205">
          <a:extLst>
            <a:ext uri="{FF2B5EF4-FFF2-40B4-BE49-F238E27FC236}">
              <a16:creationId xmlns:a16="http://schemas.microsoft.com/office/drawing/2014/main" id="{63DC259E-4DED-4827-99A2-A0439D71619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5" name="Text Box 204">
          <a:extLst>
            <a:ext uri="{FF2B5EF4-FFF2-40B4-BE49-F238E27FC236}">
              <a16:creationId xmlns:a16="http://schemas.microsoft.com/office/drawing/2014/main" id="{9E643A8F-A50E-40DB-AF0A-F5B7150EA26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6" name="Text Box 205">
          <a:extLst>
            <a:ext uri="{FF2B5EF4-FFF2-40B4-BE49-F238E27FC236}">
              <a16:creationId xmlns:a16="http://schemas.microsoft.com/office/drawing/2014/main" id="{930727ED-E8CD-47A7-ADF9-7C1FB0DC8F2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7" name="Text Box 204">
          <a:extLst>
            <a:ext uri="{FF2B5EF4-FFF2-40B4-BE49-F238E27FC236}">
              <a16:creationId xmlns:a16="http://schemas.microsoft.com/office/drawing/2014/main" id="{79F80AAF-8994-4A38-A3E2-FF3BC1AB7DD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8" name="Text Box 205">
          <a:extLst>
            <a:ext uri="{FF2B5EF4-FFF2-40B4-BE49-F238E27FC236}">
              <a16:creationId xmlns:a16="http://schemas.microsoft.com/office/drawing/2014/main" id="{0FBF560A-3EEA-4468-B87A-1C10AF4224C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79" name="Text Box 204">
          <a:extLst>
            <a:ext uri="{FF2B5EF4-FFF2-40B4-BE49-F238E27FC236}">
              <a16:creationId xmlns:a16="http://schemas.microsoft.com/office/drawing/2014/main" id="{B8681D78-50CA-484E-AA92-1D873A03C8B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0" name="Text Box 205">
          <a:extLst>
            <a:ext uri="{FF2B5EF4-FFF2-40B4-BE49-F238E27FC236}">
              <a16:creationId xmlns:a16="http://schemas.microsoft.com/office/drawing/2014/main" id="{68C3F28C-F5CF-46B2-BA88-8F92C8D69E7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1" name="Text Box 204">
          <a:extLst>
            <a:ext uri="{FF2B5EF4-FFF2-40B4-BE49-F238E27FC236}">
              <a16:creationId xmlns:a16="http://schemas.microsoft.com/office/drawing/2014/main" id="{C3220419-C256-4870-96D5-74AD0A1E697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2" name="Text Box 205">
          <a:extLst>
            <a:ext uri="{FF2B5EF4-FFF2-40B4-BE49-F238E27FC236}">
              <a16:creationId xmlns:a16="http://schemas.microsoft.com/office/drawing/2014/main" id="{4225553D-CF6E-46D4-9145-2A4986EAF77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3" name="Text Box 204">
          <a:extLst>
            <a:ext uri="{FF2B5EF4-FFF2-40B4-BE49-F238E27FC236}">
              <a16:creationId xmlns:a16="http://schemas.microsoft.com/office/drawing/2014/main" id="{A232E70A-4D99-4940-B1DF-027922EEE68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4" name="Text Box 205">
          <a:extLst>
            <a:ext uri="{FF2B5EF4-FFF2-40B4-BE49-F238E27FC236}">
              <a16:creationId xmlns:a16="http://schemas.microsoft.com/office/drawing/2014/main" id="{E284889C-EACD-4A14-8177-D7095A6A3A3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5" name="Text Box 204">
          <a:extLst>
            <a:ext uri="{FF2B5EF4-FFF2-40B4-BE49-F238E27FC236}">
              <a16:creationId xmlns:a16="http://schemas.microsoft.com/office/drawing/2014/main" id="{54E1D590-4942-4620-B3F3-623FB35A1C5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6" name="Text Box 205">
          <a:extLst>
            <a:ext uri="{FF2B5EF4-FFF2-40B4-BE49-F238E27FC236}">
              <a16:creationId xmlns:a16="http://schemas.microsoft.com/office/drawing/2014/main" id="{4CD84F01-F0AC-4C70-BE34-B0D570686CE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7" name="Text Box 204">
          <a:extLst>
            <a:ext uri="{FF2B5EF4-FFF2-40B4-BE49-F238E27FC236}">
              <a16:creationId xmlns:a16="http://schemas.microsoft.com/office/drawing/2014/main" id="{F859B71F-FA8D-4E81-898E-4C439F3F526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8" name="Text Box 205">
          <a:extLst>
            <a:ext uri="{FF2B5EF4-FFF2-40B4-BE49-F238E27FC236}">
              <a16:creationId xmlns:a16="http://schemas.microsoft.com/office/drawing/2014/main" id="{12E2AFC8-6758-4D1B-997F-3D7D8B51916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89" name="Text Box 204">
          <a:extLst>
            <a:ext uri="{FF2B5EF4-FFF2-40B4-BE49-F238E27FC236}">
              <a16:creationId xmlns:a16="http://schemas.microsoft.com/office/drawing/2014/main" id="{3E9CA90C-0450-4700-BA5D-7D35082E33A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0" name="Text Box 205">
          <a:extLst>
            <a:ext uri="{FF2B5EF4-FFF2-40B4-BE49-F238E27FC236}">
              <a16:creationId xmlns:a16="http://schemas.microsoft.com/office/drawing/2014/main" id="{B78C6ABF-9AEA-4FC7-BF0B-7F768F4AB42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1" name="Text Box 204">
          <a:extLst>
            <a:ext uri="{FF2B5EF4-FFF2-40B4-BE49-F238E27FC236}">
              <a16:creationId xmlns:a16="http://schemas.microsoft.com/office/drawing/2014/main" id="{869C1582-AD9D-4E99-946F-493538712B9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2" name="Text Box 205">
          <a:extLst>
            <a:ext uri="{FF2B5EF4-FFF2-40B4-BE49-F238E27FC236}">
              <a16:creationId xmlns:a16="http://schemas.microsoft.com/office/drawing/2014/main" id="{4E6F3759-3677-42B8-BF85-38B4F0CD095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3" name="Text Box 204">
          <a:extLst>
            <a:ext uri="{FF2B5EF4-FFF2-40B4-BE49-F238E27FC236}">
              <a16:creationId xmlns:a16="http://schemas.microsoft.com/office/drawing/2014/main" id="{4DCC5646-FEF7-41F8-959D-0A18153F80F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4" name="Text Box 205">
          <a:extLst>
            <a:ext uri="{FF2B5EF4-FFF2-40B4-BE49-F238E27FC236}">
              <a16:creationId xmlns:a16="http://schemas.microsoft.com/office/drawing/2014/main" id="{269BA55B-593B-4816-990B-C925CBAFBB0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5" name="Text Box 204">
          <a:extLst>
            <a:ext uri="{FF2B5EF4-FFF2-40B4-BE49-F238E27FC236}">
              <a16:creationId xmlns:a16="http://schemas.microsoft.com/office/drawing/2014/main" id="{681F8B83-5FA4-41EA-806F-9635153321E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6" name="Text Box 205">
          <a:extLst>
            <a:ext uri="{FF2B5EF4-FFF2-40B4-BE49-F238E27FC236}">
              <a16:creationId xmlns:a16="http://schemas.microsoft.com/office/drawing/2014/main" id="{4BD25E4F-5248-4E9F-A4FB-394E8AE9954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7" name="Text Box 204">
          <a:extLst>
            <a:ext uri="{FF2B5EF4-FFF2-40B4-BE49-F238E27FC236}">
              <a16:creationId xmlns:a16="http://schemas.microsoft.com/office/drawing/2014/main" id="{21F967E3-9404-4056-8AC7-2EAD357B2A3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8" name="Text Box 205">
          <a:extLst>
            <a:ext uri="{FF2B5EF4-FFF2-40B4-BE49-F238E27FC236}">
              <a16:creationId xmlns:a16="http://schemas.microsoft.com/office/drawing/2014/main" id="{18C603B2-1190-4A15-B20C-D1F0C9B4564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299" name="Text Box 204">
          <a:extLst>
            <a:ext uri="{FF2B5EF4-FFF2-40B4-BE49-F238E27FC236}">
              <a16:creationId xmlns:a16="http://schemas.microsoft.com/office/drawing/2014/main" id="{87D92A8C-EB5D-4D5F-99DE-4500FA1B027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0" name="Text Box 205">
          <a:extLst>
            <a:ext uri="{FF2B5EF4-FFF2-40B4-BE49-F238E27FC236}">
              <a16:creationId xmlns:a16="http://schemas.microsoft.com/office/drawing/2014/main" id="{9ACA5CCA-C1D2-4778-94DE-06FA1DD55D7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1" name="Text Box 204">
          <a:extLst>
            <a:ext uri="{FF2B5EF4-FFF2-40B4-BE49-F238E27FC236}">
              <a16:creationId xmlns:a16="http://schemas.microsoft.com/office/drawing/2014/main" id="{7FF5FEDF-D8DD-4B06-9273-003D39593C1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2" name="Text Box 205">
          <a:extLst>
            <a:ext uri="{FF2B5EF4-FFF2-40B4-BE49-F238E27FC236}">
              <a16:creationId xmlns:a16="http://schemas.microsoft.com/office/drawing/2014/main" id="{3F55D239-2A06-4867-A52A-E8ACF828EDD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3" name="Text Box 204">
          <a:extLst>
            <a:ext uri="{FF2B5EF4-FFF2-40B4-BE49-F238E27FC236}">
              <a16:creationId xmlns:a16="http://schemas.microsoft.com/office/drawing/2014/main" id="{8BA39B1D-4024-4EF6-AF69-70A130C2C02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4" name="Text Box 205">
          <a:extLst>
            <a:ext uri="{FF2B5EF4-FFF2-40B4-BE49-F238E27FC236}">
              <a16:creationId xmlns:a16="http://schemas.microsoft.com/office/drawing/2014/main" id="{A51489D4-3D35-472D-808E-2D4C9E47520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5" name="Text Box 204">
          <a:extLst>
            <a:ext uri="{FF2B5EF4-FFF2-40B4-BE49-F238E27FC236}">
              <a16:creationId xmlns:a16="http://schemas.microsoft.com/office/drawing/2014/main" id="{93418216-592F-42E5-8A78-1261E079C48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6" name="Text Box 205">
          <a:extLst>
            <a:ext uri="{FF2B5EF4-FFF2-40B4-BE49-F238E27FC236}">
              <a16:creationId xmlns:a16="http://schemas.microsoft.com/office/drawing/2014/main" id="{4F68D6B1-66C9-4FA4-9B70-AEE2A924F05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7" name="Text Box 204">
          <a:extLst>
            <a:ext uri="{FF2B5EF4-FFF2-40B4-BE49-F238E27FC236}">
              <a16:creationId xmlns:a16="http://schemas.microsoft.com/office/drawing/2014/main" id="{A0FA339C-A132-4BEF-A98B-E52AC23E9E2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8" name="Text Box 205">
          <a:extLst>
            <a:ext uri="{FF2B5EF4-FFF2-40B4-BE49-F238E27FC236}">
              <a16:creationId xmlns:a16="http://schemas.microsoft.com/office/drawing/2014/main" id="{F366F565-C02A-4DAC-8FBF-7DDFE705AEE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09" name="Text Box 204">
          <a:extLst>
            <a:ext uri="{FF2B5EF4-FFF2-40B4-BE49-F238E27FC236}">
              <a16:creationId xmlns:a16="http://schemas.microsoft.com/office/drawing/2014/main" id="{B7CE3A8E-7DDE-42EF-84A0-28C56DA8538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0" name="Text Box 205">
          <a:extLst>
            <a:ext uri="{FF2B5EF4-FFF2-40B4-BE49-F238E27FC236}">
              <a16:creationId xmlns:a16="http://schemas.microsoft.com/office/drawing/2014/main" id="{A3A76AEF-F5E3-4175-8086-2ED93464794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1" name="Text Box 204">
          <a:extLst>
            <a:ext uri="{FF2B5EF4-FFF2-40B4-BE49-F238E27FC236}">
              <a16:creationId xmlns:a16="http://schemas.microsoft.com/office/drawing/2014/main" id="{ECE5E33C-7D17-4530-89BA-5800CAA7F1A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2" name="Text Box 205">
          <a:extLst>
            <a:ext uri="{FF2B5EF4-FFF2-40B4-BE49-F238E27FC236}">
              <a16:creationId xmlns:a16="http://schemas.microsoft.com/office/drawing/2014/main" id="{2761D580-8679-4855-9EDD-8BAA2D7A01C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3" name="Text Box 204">
          <a:extLst>
            <a:ext uri="{FF2B5EF4-FFF2-40B4-BE49-F238E27FC236}">
              <a16:creationId xmlns:a16="http://schemas.microsoft.com/office/drawing/2014/main" id="{C41B68F3-E3C9-4438-923F-3E508F9943C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4" name="Text Box 205">
          <a:extLst>
            <a:ext uri="{FF2B5EF4-FFF2-40B4-BE49-F238E27FC236}">
              <a16:creationId xmlns:a16="http://schemas.microsoft.com/office/drawing/2014/main" id="{5554B3AD-4F24-4FC7-B17C-9631E2F929D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5" name="Text Box 204">
          <a:extLst>
            <a:ext uri="{FF2B5EF4-FFF2-40B4-BE49-F238E27FC236}">
              <a16:creationId xmlns:a16="http://schemas.microsoft.com/office/drawing/2014/main" id="{11DD7F24-78D3-4DA0-918E-B8171EEF597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6" name="Text Box 205">
          <a:extLst>
            <a:ext uri="{FF2B5EF4-FFF2-40B4-BE49-F238E27FC236}">
              <a16:creationId xmlns:a16="http://schemas.microsoft.com/office/drawing/2014/main" id="{774BCF15-DF08-4825-953B-33B2E92EB11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7" name="Text Box 204">
          <a:extLst>
            <a:ext uri="{FF2B5EF4-FFF2-40B4-BE49-F238E27FC236}">
              <a16:creationId xmlns:a16="http://schemas.microsoft.com/office/drawing/2014/main" id="{4D0945DE-4722-4CC8-BBF2-6BCA913427C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8" name="Text Box 205">
          <a:extLst>
            <a:ext uri="{FF2B5EF4-FFF2-40B4-BE49-F238E27FC236}">
              <a16:creationId xmlns:a16="http://schemas.microsoft.com/office/drawing/2014/main" id="{F06D754F-C736-4B15-8DB1-349A5BFB052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19" name="Text Box 204">
          <a:extLst>
            <a:ext uri="{FF2B5EF4-FFF2-40B4-BE49-F238E27FC236}">
              <a16:creationId xmlns:a16="http://schemas.microsoft.com/office/drawing/2014/main" id="{82695169-461E-4417-99FB-4BAC4C045F4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0" name="Text Box 205">
          <a:extLst>
            <a:ext uri="{FF2B5EF4-FFF2-40B4-BE49-F238E27FC236}">
              <a16:creationId xmlns:a16="http://schemas.microsoft.com/office/drawing/2014/main" id="{35770709-FB55-4A9E-A74C-81CE958C02D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1" name="Text Box 204">
          <a:extLst>
            <a:ext uri="{FF2B5EF4-FFF2-40B4-BE49-F238E27FC236}">
              <a16:creationId xmlns:a16="http://schemas.microsoft.com/office/drawing/2014/main" id="{B36C97B7-5EF9-446E-96F3-7B0DC5859B4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2" name="Text Box 205">
          <a:extLst>
            <a:ext uri="{FF2B5EF4-FFF2-40B4-BE49-F238E27FC236}">
              <a16:creationId xmlns:a16="http://schemas.microsoft.com/office/drawing/2014/main" id="{36C1A21B-B6FE-43EE-A169-2AFA3A635C8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3" name="Text Box 204">
          <a:extLst>
            <a:ext uri="{FF2B5EF4-FFF2-40B4-BE49-F238E27FC236}">
              <a16:creationId xmlns:a16="http://schemas.microsoft.com/office/drawing/2014/main" id="{6CD548FF-4265-4FBA-A6D8-FA3598FC153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4" name="Text Box 205">
          <a:extLst>
            <a:ext uri="{FF2B5EF4-FFF2-40B4-BE49-F238E27FC236}">
              <a16:creationId xmlns:a16="http://schemas.microsoft.com/office/drawing/2014/main" id="{D4D9161E-64E2-4DA0-9C1B-03EF6AE57CB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5" name="Text Box 204">
          <a:extLst>
            <a:ext uri="{FF2B5EF4-FFF2-40B4-BE49-F238E27FC236}">
              <a16:creationId xmlns:a16="http://schemas.microsoft.com/office/drawing/2014/main" id="{AEC53EDE-4276-4A15-B5AD-6E4F98896CE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6" name="Text Box 205">
          <a:extLst>
            <a:ext uri="{FF2B5EF4-FFF2-40B4-BE49-F238E27FC236}">
              <a16:creationId xmlns:a16="http://schemas.microsoft.com/office/drawing/2014/main" id="{A1365653-46E8-4AFB-8606-8116723CFE0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7" name="Text Box 204">
          <a:extLst>
            <a:ext uri="{FF2B5EF4-FFF2-40B4-BE49-F238E27FC236}">
              <a16:creationId xmlns:a16="http://schemas.microsoft.com/office/drawing/2014/main" id="{9581CB8D-BB41-4000-AA0E-40479F8CE1C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8" name="Text Box 205">
          <a:extLst>
            <a:ext uri="{FF2B5EF4-FFF2-40B4-BE49-F238E27FC236}">
              <a16:creationId xmlns:a16="http://schemas.microsoft.com/office/drawing/2014/main" id="{54374B56-84F8-4806-A1A7-B7FCDE1E889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29" name="Text Box 204">
          <a:extLst>
            <a:ext uri="{FF2B5EF4-FFF2-40B4-BE49-F238E27FC236}">
              <a16:creationId xmlns:a16="http://schemas.microsoft.com/office/drawing/2014/main" id="{4D83D9AE-1201-49BF-BF74-AA4D4D818E5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0" name="Text Box 205">
          <a:extLst>
            <a:ext uri="{FF2B5EF4-FFF2-40B4-BE49-F238E27FC236}">
              <a16:creationId xmlns:a16="http://schemas.microsoft.com/office/drawing/2014/main" id="{831D8B48-3164-4B3D-8D5D-F45875EFD53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1" name="Text Box 204">
          <a:extLst>
            <a:ext uri="{FF2B5EF4-FFF2-40B4-BE49-F238E27FC236}">
              <a16:creationId xmlns:a16="http://schemas.microsoft.com/office/drawing/2014/main" id="{34C663BB-4235-44F0-82A3-9280F8A7D1C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2" name="Text Box 205">
          <a:extLst>
            <a:ext uri="{FF2B5EF4-FFF2-40B4-BE49-F238E27FC236}">
              <a16:creationId xmlns:a16="http://schemas.microsoft.com/office/drawing/2014/main" id="{8FED3B7F-C59A-451A-BC3A-05731DC1E2E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3" name="Text Box 204">
          <a:extLst>
            <a:ext uri="{FF2B5EF4-FFF2-40B4-BE49-F238E27FC236}">
              <a16:creationId xmlns:a16="http://schemas.microsoft.com/office/drawing/2014/main" id="{645486C0-04FE-4923-87F5-1EB1BD5C6D6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4" name="Text Box 205">
          <a:extLst>
            <a:ext uri="{FF2B5EF4-FFF2-40B4-BE49-F238E27FC236}">
              <a16:creationId xmlns:a16="http://schemas.microsoft.com/office/drawing/2014/main" id="{19D63D5B-484D-418D-B96F-D4525266D79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5" name="Text Box 204">
          <a:extLst>
            <a:ext uri="{FF2B5EF4-FFF2-40B4-BE49-F238E27FC236}">
              <a16:creationId xmlns:a16="http://schemas.microsoft.com/office/drawing/2014/main" id="{6F53068C-B5FD-44BA-AA4D-A40E5A68D38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6" name="Text Box 205">
          <a:extLst>
            <a:ext uri="{FF2B5EF4-FFF2-40B4-BE49-F238E27FC236}">
              <a16:creationId xmlns:a16="http://schemas.microsoft.com/office/drawing/2014/main" id="{61D68A94-CEF2-42AE-A49D-0A3971F0E4C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7" name="Text Box 204">
          <a:extLst>
            <a:ext uri="{FF2B5EF4-FFF2-40B4-BE49-F238E27FC236}">
              <a16:creationId xmlns:a16="http://schemas.microsoft.com/office/drawing/2014/main" id="{3BB93081-9F19-478C-8CE2-F3593D132A1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8" name="Text Box 205">
          <a:extLst>
            <a:ext uri="{FF2B5EF4-FFF2-40B4-BE49-F238E27FC236}">
              <a16:creationId xmlns:a16="http://schemas.microsoft.com/office/drawing/2014/main" id="{A69CF0F0-D759-4282-87A7-E5065CBD8A5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39" name="Text Box 204">
          <a:extLst>
            <a:ext uri="{FF2B5EF4-FFF2-40B4-BE49-F238E27FC236}">
              <a16:creationId xmlns:a16="http://schemas.microsoft.com/office/drawing/2014/main" id="{6A179D5C-9F6B-4806-B9A0-E481EAB6763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0" name="Text Box 205">
          <a:extLst>
            <a:ext uri="{FF2B5EF4-FFF2-40B4-BE49-F238E27FC236}">
              <a16:creationId xmlns:a16="http://schemas.microsoft.com/office/drawing/2014/main" id="{8AD9271F-8DF0-4444-8C27-4056BED4839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1" name="Text Box 204">
          <a:extLst>
            <a:ext uri="{FF2B5EF4-FFF2-40B4-BE49-F238E27FC236}">
              <a16:creationId xmlns:a16="http://schemas.microsoft.com/office/drawing/2014/main" id="{EEAA4653-BAC2-4FA2-B26C-0FBBCFBF178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2" name="Text Box 205">
          <a:extLst>
            <a:ext uri="{FF2B5EF4-FFF2-40B4-BE49-F238E27FC236}">
              <a16:creationId xmlns:a16="http://schemas.microsoft.com/office/drawing/2014/main" id="{90457521-F1E3-4F49-A625-6F2954C6295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3" name="Text Box 204">
          <a:extLst>
            <a:ext uri="{FF2B5EF4-FFF2-40B4-BE49-F238E27FC236}">
              <a16:creationId xmlns:a16="http://schemas.microsoft.com/office/drawing/2014/main" id="{5F4D8B89-78E8-45FC-B93F-0C5F1525AFF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4" name="Text Box 205">
          <a:extLst>
            <a:ext uri="{FF2B5EF4-FFF2-40B4-BE49-F238E27FC236}">
              <a16:creationId xmlns:a16="http://schemas.microsoft.com/office/drawing/2014/main" id="{6F77481D-5792-4526-A2E8-FFDB99E160B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5" name="Text Box 204">
          <a:extLst>
            <a:ext uri="{FF2B5EF4-FFF2-40B4-BE49-F238E27FC236}">
              <a16:creationId xmlns:a16="http://schemas.microsoft.com/office/drawing/2014/main" id="{D135D680-B968-42CD-891B-72BB17E3B65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6" name="Text Box 205">
          <a:extLst>
            <a:ext uri="{FF2B5EF4-FFF2-40B4-BE49-F238E27FC236}">
              <a16:creationId xmlns:a16="http://schemas.microsoft.com/office/drawing/2014/main" id="{BE13A91F-250A-4B16-96DB-320EB7E9418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7" name="Text Box 204">
          <a:extLst>
            <a:ext uri="{FF2B5EF4-FFF2-40B4-BE49-F238E27FC236}">
              <a16:creationId xmlns:a16="http://schemas.microsoft.com/office/drawing/2014/main" id="{1BBE937A-A11F-4FED-9E99-1EFF6377452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8" name="Text Box 205">
          <a:extLst>
            <a:ext uri="{FF2B5EF4-FFF2-40B4-BE49-F238E27FC236}">
              <a16:creationId xmlns:a16="http://schemas.microsoft.com/office/drawing/2014/main" id="{D47DB17A-40BC-4876-80F6-B65E4C1558B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49" name="Text Box 204">
          <a:extLst>
            <a:ext uri="{FF2B5EF4-FFF2-40B4-BE49-F238E27FC236}">
              <a16:creationId xmlns:a16="http://schemas.microsoft.com/office/drawing/2014/main" id="{66B3F963-4928-4A03-8939-9FA22015D0D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0" name="Text Box 205">
          <a:extLst>
            <a:ext uri="{FF2B5EF4-FFF2-40B4-BE49-F238E27FC236}">
              <a16:creationId xmlns:a16="http://schemas.microsoft.com/office/drawing/2014/main" id="{9D285E26-0BFE-4FD1-82D9-4D5B7D3AE8D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1" name="Text Box 204">
          <a:extLst>
            <a:ext uri="{FF2B5EF4-FFF2-40B4-BE49-F238E27FC236}">
              <a16:creationId xmlns:a16="http://schemas.microsoft.com/office/drawing/2014/main" id="{B186AE29-0149-4593-91AD-B053D244530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2" name="Text Box 205">
          <a:extLst>
            <a:ext uri="{FF2B5EF4-FFF2-40B4-BE49-F238E27FC236}">
              <a16:creationId xmlns:a16="http://schemas.microsoft.com/office/drawing/2014/main" id="{D2150502-492E-44F8-8F77-4B83A79C178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3" name="Text Box 204">
          <a:extLst>
            <a:ext uri="{FF2B5EF4-FFF2-40B4-BE49-F238E27FC236}">
              <a16:creationId xmlns:a16="http://schemas.microsoft.com/office/drawing/2014/main" id="{9222B982-C2AE-4CAC-B4FA-B78FA4A3AF9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4" name="Text Box 205">
          <a:extLst>
            <a:ext uri="{FF2B5EF4-FFF2-40B4-BE49-F238E27FC236}">
              <a16:creationId xmlns:a16="http://schemas.microsoft.com/office/drawing/2014/main" id="{CF926558-1875-4656-AD28-B36BD45A0A5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5" name="Text Box 204">
          <a:extLst>
            <a:ext uri="{FF2B5EF4-FFF2-40B4-BE49-F238E27FC236}">
              <a16:creationId xmlns:a16="http://schemas.microsoft.com/office/drawing/2014/main" id="{3AEB51CD-0EB0-4A13-9C0A-58CFEA8748B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6" name="Text Box 205">
          <a:extLst>
            <a:ext uri="{FF2B5EF4-FFF2-40B4-BE49-F238E27FC236}">
              <a16:creationId xmlns:a16="http://schemas.microsoft.com/office/drawing/2014/main" id="{4ACEAECF-3E79-4FC5-AECE-4CCC06595EE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7" name="Text Box 204">
          <a:extLst>
            <a:ext uri="{FF2B5EF4-FFF2-40B4-BE49-F238E27FC236}">
              <a16:creationId xmlns:a16="http://schemas.microsoft.com/office/drawing/2014/main" id="{18DF21AC-34DD-4B92-948F-F753D43B33A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8" name="Text Box 205">
          <a:extLst>
            <a:ext uri="{FF2B5EF4-FFF2-40B4-BE49-F238E27FC236}">
              <a16:creationId xmlns:a16="http://schemas.microsoft.com/office/drawing/2014/main" id="{D43E1B3A-A0D7-4FA9-88D9-76F357BB116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59" name="Text Box 204">
          <a:extLst>
            <a:ext uri="{FF2B5EF4-FFF2-40B4-BE49-F238E27FC236}">
              <a16:creationId xmlns:a16="http://schemas.microsoft.com/office/drawing/2014/main" id="{21352CC7-0408-4FCD-A746-D94C5026361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0" name="Text Box 205">
          <a:extLst>
            <a:ext uri="{FF2B5EF4-FFF2-40B4-BE49-F238E27FC236}">
              <a16:creationId xmlns:a16="http://schemas.microsoft.com/office/drawing/2014/main" id="{C001AB12-485B-4999-B83B-1C1AB331589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1" name="Text Box 204">
          <a:extLst>
            <a:ext uri="{FF2B5EF4-FFF2-40B4-BE49-F238E27FC236}">
              <a16:creationId xmlns:a16="http://schemas.microsoft.com/office/drawing/2014/main" id="{66283EA5-390C-4BC6-87A8-E3949F95BFE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2" name="Text Box 205">
          <a:extLst>
            <a:ext uri="{FF2B5EF4-FFF2-40B4-BE49-F238E27FC236}">
              <a16:creationId xmlns:a16="http://schemas.microsoft.com/office/drawing/2014/main" id="{9C2D34F2-EAE7-439D-9BF4-1A49EA20F62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3" name="Text Box 204">
          <a:extLst>
            <a:ext uri="{FF2B5EF4-FFF2-40B4-BE49-F238E27FC236}">
              <a16:creationId xmlns:a16="http://schemas.microsoft.com/office/drawing/2014/main" id="{D23D3455-3B6C-4984-8634-D601B2E1FFF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4" name="Text Box 205">
          <a:extLst>
            <a:ext uri="{FF2B5EF4-FFF2-40B4-BE49-F238E27FC236}">
              <a16:creationId xmlns:a16="http://schemas.microsoft.com/office/drawing/2014/main" id="{37BB75F6-CD43-4445-B0A5-B3F7C868B22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5" name="Text Box 204">
          <a:extLst>
            <a:ext uri="{FF2B5EF4-FFF2-40B4-BE49-F238E27FC236}">
              <a16:creationId xmlns:a16="http://schemas.microsoft.com/office/drawing/2014/main" id="{B37856B3-7F3C-4806-9103-CC1E53023A6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6" name="Text Box 205">
          <a:extLst>
            <a:ext uri="{FF2B5EF4-FFF2-40B4-BE49-F238E27FC236}">
              <a16:creationId xmlns:a16="http://schemas.microsoft.com/office/drawing/2014/main" id="{AC2C8F07-77D9-438C-AE50-FDF80D64D19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7" name="Text Box 204">
          <a:extLst>
            <a:ext uri="{FF2B5EF4-FFF2-40B4-BE49-F238E27FC236}">
              <a16:creationId xmlns:a16="http://schemas.microsoft.com/office/drawing/2014/main" id="{D0D3D1F1-6B82-49EA-A49F-DF985BB50E7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8" name="Text Box 205">
          <a:extLst>
            <a:ext uri="{FF2B5EF4-FFF2-40B4-BE49-F238E27FC236}">
              <a16:creationId xmlns:a16="http://schemas.microsoft.com/office/drawing/2014/main" id="{B5FFD46B-A64F-4EC1-97B2-25B82654262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69" name="Text Box 204">
          <a:extLst>
            <a:ext uri="{FF2B5EF4-FFF2-40B4-BE49-F238E27FC236}">
              <a16:creationId xmlns:a16="http://schemas.microsoft.com/office/drawing/2014/main" id="{1C909155-6770-4483-894C-08F76FB4587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0" name="Text Box 205">
          <a:extLst>
            <a:ext uri="{FF2B5EF4-FFF2-40B4-BE49-F238E27FC236}">
              <a16:creationId xmlns:a16="http://schemas.microsoft.com/office/drawing/2014/main" id="{CFEED7C7-5207-4107-837C-2208499A397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1" name="Text Box 204">
          <a:extLst>
            <a:ext uri="{FF2B5EF4-FFF2-40B4-BE49-F238E27FC236}">
              <a16:creationId xmlns:a16="http://schemas.microsoft.com/office/drawing/2014/main" id="{64C38B90-1222-4D6E-A951-D45AB601FDC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2" name="Text Box 205">
          <a:extLst>
            <a:ext uri="{FF2B5EF4-FFF2-40B4-BE49-F238E27FC236}">
              <a16:creationId xmlns:a16="http://schemas.microsoft.com/office/drawing/2014/main" id="{3C8EED8D-0BD2-4879-97FA-0ED4255F065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3" name="Text Box 204">
          <a:extLst>
            <a:ext uri="{FF2B5EF4-FFF2-40B4-BE49-F238E27FC236}">
              <a16:creationId xmlns:a16="http://schemas.microsoft.com/office/drawing/2014/main" id="{5AE7B0D3-105D-4046-9046-AE8C00CD903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4" name="Text Box 205">
          <a:extLst>
            <a:ext uri="{FF2B5EF4-FFF2-40B4-BE49-F238E27FC236}">
              <a16:creationId xmlns:a16="http://schemas.microsoft.com/office/drawing/2014/main" id="{B67C36CD-0AD8-4824-BB25-3DF241E23CF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5" name="Text Box 204">
          <a:extLst>
            <a:ext uri="{FF2B5EF4-FFF2-40B4-BE49-F238E27FC236}">
              <a16:creationId xmlns:a16="http://schemas.microsoft.com/office/drawing/2014/main" id="{90FA4E4B-F750-4219-8C8C-8AC80018C66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6" name="Text Box 205">
          <a:extLst>
            <a:ext uri="{FF2B5EF4-FFF2-40B4-BE49-F238E27FC236}">
              <a16:creationId xmlns:a16="http://schemas.microsoft.com/office/drawing/2014/main" id="{494042B3-C950-4F75-A204-36B7D7CFDD6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7" name="Text Box 204">
          <a:extLst>
            <a:ext uri="{FF2B5EF4-FFF2-40B4-BE49-F238E27FC236}">
              <a16:creationId xmlns:a16="http://schemas.microsoft.com/office/drawing/2014/main" id="{CFB87CDB-D6E0-4CBD-94B6-6FC49901610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8" name="Text Box 205">
          <a:extLst>
            <a:ext uri="{FF2B5EF4-FFF2-40B4-BE49-F238E27FC236}">
              <a16:creationId xmlns:a16="http://schemas.microsoft.com/office/drawing/2014/main" id="{AB63B07C-EC08-4DA4-A362-90702606E12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79" name="Text Box 204">
          <a:extLst>
            <a:ext uri="{FF2B5EF4-FFF2-40B4-BE49-F238E27FC236}">
              <a16:creationId xmlns:a16="http://schemas.microsoft.com/office/drawing/2014/main" id="{68AA3908-B803-49C5-ADEA-07849CFF9A4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0" name="Text Box 205">
          <a:extLst>
            <a:ext uri="{FF2B5EF4-FFF2-40B4-BE49-F238E27FC236}">
              <a16:creationId xmlns:a16="http://schemas.microsoft.com/office/drawing/2014/main" id="{6993CDC3-0EF2-4779-A27F-935C3B4E4F2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1" name="Text Box 204">
          <a:extLst>
            <a:ext uri="{FF2B5EF4-FFF2-40B4-BE49-F238E27FC236}">
              <a16:creationId xmlns:a16="http://schemas.microsoft.com/office/drawing/2014/main" id="{FF0892A4-44F6-4BAB-9EF1-FBD87E5E1C9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2" name="Text Box 205">
          <a:extLst>
            <a:ext uri="{FF2B5EF4-FFF2-40B4-BE49-F238E27FC236}">
              <a16:creationId xmlns:a16="http://schemas.microsoft.com/office/drawing/2014/main" id="{82EEE484-2B4B-4DE1-935C-37C36F303C5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3" name="Text Box 204">
          <a:extLst>
            <a:ext uri="{FF2B5EF4-FFF2-40B4-BE49-F238E27FC236}">
              <a16:creationId xmlns:a16="http://schemas.microsoft.com/office/drawing/2014/main" id="{3FEF03F2-38E1-4A1C-9838-34E8B9D5B5F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4" name="Text Box 205">
          <a:extLst>
            <a:ext uri="{FF2B5EF4-FFF2-40B4-BE49-F238E27FC236}">
              <a16:creationId xmlns:a16="http://schemas.microsoft.com/office/drawing/2014/main" id="{2F0DF5D0-7AC7-4D95-ADF4-3E204367921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5" name="Text Box 204">
          <a:extLst>
            <a:ext uri="{FF2B5EF4-FFF2-40B4-BE49-F238E27FC236}">
              <a16:creationId xmlns:a16="http://schemas.microsoft.com/office/drawing/2014/main" id="{F7C41690-8635-44FD-B0D0-191D8FBF4A3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6" name="Text Box 205">
          <a:extLst>
            <a:ext uri="{FF2B5EF4-FFF2-40B4-BE49-F238E27FC236}">
              <a16:creationId xmlns:a16="http://schemas.microsoft.com/office/drawing/2014/main" id="{59695E55-99C0-4B95-A68C-303FDAB4531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7" name="Text Box 204">
          <a:extLst>
            <a:ext uri="{FF2B5EF4-FFF2-40B4-BE49-F238E27FC236}">
              <a16:creationId xmlns:a16="http://schemas.microsoft.com/office/drawing/2014/main" id="{61191083-0C5E-4032-A754-5AACDD0D82A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8" name="Text Box 205">
          <a:extLst>
            <a:ext uri="{FF2B5EF4-FFF2-40B4-BE49-F238E27FC236}">
              <a16:creationId xmlns:a16="http://schemas.microsoft.com/office/drawing/2014/main" id="{1AF4E89A-095E-4963-B0D4-93BF430686F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89" name="Text Box 204">
          <a:extLst>
            <a:ext uri="{FF2B5EF4-FFF2-40B4-BE49-F238E27FC236}">
              <a16:creationId xmlns:a16="http://schemas.microsoft.com/office/drawing/2014/main" id="{64B0624E-A082-4E2B-8AEA-77D6CA2E85C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0" name="Text Box 205">
          <a:extLst>
            <a:ext uri="{FF2B5EF4-FFF2-40B4-BE49-F238E27FC236}">
              <a16:creationId xmlns:a16="http://schemas.microsoft.com/office/drawing/2014/main" id="{A85E3A82-0E3E-45E7-BBCC-68C04400E85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1" name="Text Box 204">
          <a:extLst>
            <a:ext uri="{FF2B5EF4-FFF2-40B4-BE49-F238E27FC236}">
              <a16:creationId xmlns:a16="http://schemas.microsoft.com/office/drawing/2014/main" id="{C5FE8045-8003-4EC2-A987-74CD1DEBF65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2" name="Text Box 205">
          <a:extLst>
            <a:ext uri="{FF2B5EF4-FFF2-40B4-BE49-F238E27FC236}">
              <a16:creationId xmlns:a16="http://schemas.microsoft.com/office/drawing/2014/main" id="{DC73687E-D197-400B-B139-0DFBFE996D1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3" name="Text Box 204">
          <a:extLst>
            <a:ext uri="{FF2B5EF4-FFF2-40B4-BE49-F238E27FC236}">
              <a16:creationId xmlns:a16="http://schemas.microsoft.com/office/drawing/2014/main" id="{F2429230-D54E-42D2-B1D9-498CD91DE06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4" name="Text Box 205">
          <a:extLst>
            <a:ext uri="{FF2B5EF4-FFF2-40B4-BE49-F238E27FC236}">
              <a16:creationId xmlns:a16="http://schemas.microsoft.com/office/drawing/2014/main" id="{EE6B233B-455F-46B3-B4BF-1032EFE5791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5" name="Text Box 204">
          <a:extLst>
            <a:ext uri="{FF2B5EF4-FFF2-40B4-BE49-F238E27FC236}">
              <a16:creationId xmlns:a16="http://schemas.microsoft.com/office/drawing/2014/main" id="{CE6F0E95-EBBE-4117-920C-F8489E5B237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6" name="Text Box 205">
          <a:extLst>
            <a:ext uri="{FF2B5EF4-FFF2-40B4-BE49-F238E27FC236}">
              <a16:creationId xmlns:a16="http://schemas.microsoft.com/office/drawing/2014/main" id="{092A2835-18BD-493E-AF35-B6C976841F9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7" name="Text Box 204">
          <a:extLst>
            <a:ext uri="{FF2B5EF4-FFF2-40B4-BE49-F238E27FC236}">
              <a16:creationId xmlns:a16="http://schemas.microsoft.com/office/drawing/2014/main" id="{FF18DE30-53C1-4925-8DBD-41F30E527DD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8" name="Text Box 205">
          <a:extLst>
            <a:ext uri="{FF2B5EF4-FFF2-40B4-BE49-F238E27FC236}">
              <a16:creationId xmlns:a16="http://schemas.microsoft.com/office/drawing/2014/main" id="{B4CAAE86-785C-4A6E-A344-52B18A72EF7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399" name="Text Box 204">
          <a:extLst>
            <a:ext uri="{FF2B5EF4-FFF2-40B4-BE49-F238E27FC236}">
              <a16:creationId xmlns:a16="http://schemas.microsoft.com/office/drawing/2014/main" id="{D070E0F6-CA1F-4F6E-B054-95F0035D779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0" name="Text Box 205">
          <a:extLst>
            <a:ext uri="{FF2B5EF4-FFF2-40B4-BE49-F238E27FC236}">
              <a16:creationId xmlns:a16="http://schemas.microsoft.com/office/drawing/2014/main" id="{B2B2D532-1557-469D-BFD1-4E966619BDA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1" name="Text Box 204">
          <a:extLst>
            <a:ext uri="{FF2B5EF4-FFF2-40B4-BE49-F238E27FC236}">
              <a16:creationId xmlns:a16="http://schemas.microsoft.com/office/drawing/2014/main" id="{997719AA-C219-4B94-A576-588EA72F3DE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2" name="Text Box 205">
          <a:extLst>
            <a:ext uri="{FF2B5EF4-FFF2-40B4-BE49-F238E27FC236}">
              <a16:creationId xmlns:a16="http://schemas.microsoft.com/office/drawing/2014/main" id="{EFFB963D-DF62-4AB7-B555-33F1D7629EE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3" name="Text Box 204">
          <a:extLst>
            <a:ext uri="{FF2B5EF4-FFF2-40B4-BE49-F238E27FC236}">
              <a16:creationId xmlns:a16="http://schemas.microsoft.com/office/drawing/2014/main" id="{FD025F14-F3A0-49AF-8CD5-63074B56D3D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4" name="Text Box 205">
          <a:extLst>
            <a:ext uri="{FF2B5EF4-FFF2-40B4-BE49-F238E27FC236}">
              <a16:creationId xmlns:a16="http://schemas.microsoft.com/office/drawing/2014/main" id="{D675CEAE-DD0C-4F6B-959D-C92633E7D63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5" name="Text Box 204">
          <a:extLst>
            <a:ext uri="{FF2B5EF4-FFF2-40B4-BE49-F238E27FC236}">
              <a16:creationId xmlns:a16="http://schemas.microsoft.com/office/drawing/2014/main" id="{A50F167B-197B-42F2-BB17-992176B3F42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6" name="Text Box 205">
          <a:extLst>
            <a:ext uri="{FF2B5EF4-FFF2-40B4-BE49-F238E27FC236}">
              <a16:creationId xmlns:a16="http://schemas.microsoft.com/office/drawing/2014/main" id="{1D260158-9B8E-4CCC-B2B6-EB950EB4274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7" name="Text Box 204">
          <a:extLst>
            <a:ext uri="{FF2B5EF4-FFF2-40B4-BE49-F238E27FC236}">
              <a16:creationId xmlns:a16="http://schemas.microsoft.com/office/drawing/2014/main" id="{892A9835-5E12-468C-89CF-0DAEC91F64C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8" name="Text Box 205">
          <a:extLst>
            <a:ext uri="{FF2B5EF4-FFF2-40B4-BE49-F238E27FC236}">
              <a16:creationId xmlns:a16="http://schemas.microsoft.com/office/drawing/2014/main" id="{63AC1E3D-8BF0-49A8-A5F5-EBF61E9CDE3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09" name="Text Box 204">
          <a:extLst>
            <a:ext uri="{FF2B5EF4-FFF2-40B4-BE49-F238E27FC236}">
              <a16:creationId xmlns:a16="http://schemas.microsoft.com/office/drawing/2014/main" id="{889C5988-2FB0-4982-A5F4-DC3BDC55A87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0" name="Text Box 205">
          <a:extLst>
            <a:ext uri="{FF2B5EF4-FFF2-40B4-BE49-F238E27FC236}">
              <a16:creationId xmlns:a16="http://schemas.microsoft.com/office/drawing/2014/main" id="{A37E1DEA-8D1C-44A3-A805-3AFA3EDD84C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1" name="Text Box 204">
          <a:extLst>
            <a:ext uri="{FF2B5EF4-FFF2-40B4-BE49-F238E27FC236}">
              <a16:creationId xmlns:a16="http://schemas.microsoft.com/office/drawing/2014/main" id="{F0B6CDEF-3B11-47DB-A7DD-CD28A64C93D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2" name="Text Box 205">
          <a:extLst>
            <a:ext uri="{FF2B5EF4-FFF2-40B4-BE49-F238E27FC236}">
              <a16:creationId xmlns:a16="http://schemas.microsoft.com/office/drawing/2014/main" id="{FA589F81-9ED9-44CD-B16D-15DB703F42D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3" name="Text Box 204">
          <a:extLst>
            <a:ext uri="{FF2B5EF4-FFF2-40B4-BE49-F238E27FC236}">
              <a16:creationId xmlns:a16="http://schemas.microsoft.com/office/drawing/2014/main" id="{12A3B3D3-3D96-42E7-8AD3-1A5B3D7939B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4" name="Text Box 205">
          <a:extLst>
            <a:ext uri="{FF2B5EF4-FFF2-40B4-BE49-F238E27FC236}">
              <a16:creationId xmlns:a16="http://schemas.microsoft.com/office/drawing/2014/main" id="{8F0425D8-755E-4C10-B256-684E01CFF21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5" name="Text Box 204">
          <a:extLst>
            <a:ext uri="{FF2B5EF4-FFF2-40B4-BE49-F238E27FC236}">
              <a16:creationId xmlns:a16="http://schemas.microsoft.com/office/drawing/2014/main" id="{4D2273ED-8C84-4C85-8AAF-988639D2AA3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6" name="Text Box 205">
          <a:extLst>
            <a:ext uri="{FF2B5EF4-FFF2-40B4-BE49-F238E27FC236}">
              <a16:creationId xmlns:a16="http://schemas.microsoft.com/office/drawing/2014/main" id="{EB1EF169-3646-4045-A73C-43FEB7EB184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FBA54E9F-BDB1-457F-A3E9-0DC5405C166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F9748C19-03DF-4B70-8EE5-F7B083F9CA3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19" name="Text Box 204">
          <a:extLst>
            <a:ext uri="{FF2B5EF4-FFF2-40B4-BE49-F238E27FC236}">
              <a16:creationId xmlns:a16="http://schemas.microsoft.com/office/drawing/2014/main" id="{025F371C-540E-4261-90C1-FD5E45D841D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0" name="Text Box 205">
          <a:extLst>
            <a:ext uri="{FF2B5EF4-FFF2-40B4-BE49-F238E27FC236}">
              <a16:creationId xmlns:a16="http://schemas.microsoft.com/office/drawing/2014/main" id="{7693039B-876B-4D33-B00E-6C061A03BFE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1" name="Text Box 204">
          <a:extLst>
            <a:ext uri="{FF2B5EF4-FFF2-40B4-BE49-F238E27FC236}">
              <a16:creationId xmlns:a16="http://schemas.microsoft.com/office/drawing/2014/main" id="{97BC1F44-2889-4FA2-8C14-8B8B298C636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2" name="Text Box 205">
          <a:extLst>
            <a:ext uri="{FF2B5EF4-FFF2-40B4-BE49-F238E27FC236}">
              <a16:creationId xmlns:a16="http://schemas.microsoft.com/office/drawing/2014/main" id="{79BA2005-7898-41BD-A736-F9A10EACFB2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3" name="Text Box 204">
          <a:extLst>
            <a:ext uri="{FF2B5EF4-FFF2-40B4-BE49-F238E27FC236}">
              <a16:creationId xmlns:a16="http://schemas.microsoft.com/office/drawing/2014/main" id="{FF6A14A9-F9DD-4FFB-AD5C-5EFBA5EB1FC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4" name="Text Box 205">
          <a:extLst>
            <a:ext uri="{FF2B5EF4-FFF2-40B4-BE49-F238E27FC236}">
              <a16:creationId xmlns:a16="http://schemas.microsoft.com/office/drawing/2014/main" id="{7CDDA1D0-7F4F-44EF-B316-5F021AF04C8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5" name="Text Box 204">
          <a:extLst>
            <a:ext uri="{FF2B5EF4-FFF2-40B4-BE49-F238E27FC236}">
              <a16:creationId xmlns:a16="http://schemas.microsoft.com/office/drawing/2014/main" id="{CFB925D5-92CD-484C-BFED-3EC81B51D1F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6" name="Text Box 205">
          <a:extLst>
            <a:ext uri="{FF2B5EF4-FFF2-40B4-BE49-F238E27FC236}">
              <a16:creationId xmlns:a16="http://schemas.microsoft.com/office/drawing/2014/main" id="{D9E313E3-A3FB-4DE9-9411-F1D34AFE488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7" name="Text Box 204">
          <a:extLst>
            <a:ext uri="{FF2B5EF4-FFF2-40B4-BE49-F238E27FC236}">
              <a16:creationId xmlns:a16="http://schemas.microsoft.com/office/drawing/2014/main" id="{6E586555-E373-4483-BE66-48002292F8C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8" name="Text Box 205">
          <a:extLst>
            <a:ext uri="{FF2B5EF4-FFF2-40B4-BE49-F238E27FC236}">
              <a16:creationId xmlns:a16="http://schemas.microsoft.com/office/drawing/2014/main" id="{83FDF636-7339-4195-A80C-9E1353D1ADE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29" name="Text Box 204">
          <a:extLst>
            <a:ext uri="{FF2B5EF4-FFF2-40B4-BE49-F238E27FC236}">
              <a16:creationId xmlns:a16="http://schemas.microsoft.com/office/drawing/2014/main" id="{AF033407-0F7B-4BF3-BC19-108DCF554DF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0" name="Text Box 205">
          <a:extLst>
            <a:ext uri="{FF2B5EF4-FFF2-40B4-BE49-F238E27FC236}">
              <a16:creationId xmlns:a16="http://schemas.microsoft.com/office/drawing/2014/main" id="{F1F48906-80FC-4BDA-8A96-48BA347C173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1" name="Text Box 204">
          <a:extLst>
            <a:ext uri="{FF2B5EF4-FFF2-40B4-BE49-F238E27FC236}">
              <a16:creationId xmlns:a16="http://schemas.microsoft.com/office/drawing/2014/main" id="{0417BB9E-89B3-4459-9F1E-3181D8A9437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2" name="Text Box 205">
          <a:extLst>
            <a:ext uri="{FF2B5EF4-FFF2-40B4-BE49-F238E27FC236}">
              <a16:creationId xmlns:a16="http://schemas.microsoft.com/office/drawing/2014/main" id="{71F857F9-3B9D-4F23-9F53-19679F68CD3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3" name="Text Box 204">
          <a:extLst>
            <a:ext uri="{FF2B5EF4-FFF2-40B4-BE49-F238E27FC236}">
              <a16:creationId xmlns:a16="http://schemas.microsoft.com/office/drawing/2014/main" id="{2A209756-C4FB-4F62-A06B-7748EA7B3ED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4" name="Text Box 205">
          <a:extLst>
            <a:ext uri="{FF2B5EF4-FFF2-40B4-BE49-F238E27FC236}">
              <a16:creationId xmlns:a16="http://schemas.microsoft.com/office/drawing/2014/main" id="{E513856F-1416-472D-BFE4-5976FDFBCF3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5" name="Text Box 204">
          <a:extLst>
            <a:ext uri="{FF2B5EF4-FFF2-40B4-BE49-F238E27FC236}">
              <a16:creationId xmlns:a16="http://schemas.microsoft.com/office/drawing/2014/main" id="{8D119110-D024-44BF-A892-4B2CEB8056B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6" name="Text Box 205">
          <a:extLst>
            <a:ext uri="{FF2B5EF4-FFF2-40B4-BE49-F238E27FC236}">
              <a16:creationId xmlns:a16="http://schemas.microsoft.com/office/drawing/2014/main" id="{9C0C2851-D3D5-475E-BA5B-38379BCD799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7" name="Text Box 204">
          <a:extLst>
            <a:ext uri="{FF2B5EF4-FFF2-40B4-BE49-F238E27FC236}">
              <a16:creationId xmlns:a16="http://schemas.microsoft.com/office/drawing/2014/main" id="{6C179E65-E63A-4008-9559-919B2AB2CA9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8" name="Text Box 205">
          <a:extLst>
            <a:ext uri="{FF2B5EF4-FFF2-40B4-BE49-F238E27FC236}">
              <a16:creationId xmlns:a16="http://schemas.microsoft.com/office/drawing/2014/main" id="{B46A7FAF-92CC-4A86-A16D-D37D49595D9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39" name="Text Box 204">
          <a:extLst>
            <a:ext uri="{FF2B5EF4-FFF2-40B4-BE49-F238E27FC236}">
              <a16:creationId xmlns:a16="http://schemas.microsoft.com/office/drawing/2014/main" id="{843B1AAA-1DD2-4E3E-A6CE-8CE5B932F6F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0" name="Text Box 205">
          <a:extLst>
            <a:ext uri="{FF2B5EF4-FFF2-40B4-BE49-F238E27FC236}">
              <a16:creationId xmlns:a16="http://schemas.microsoft.com/office/drawing/2014/main" id="{BA2FEF20-DA32-4BEB-9815-8BE310A00B0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1" name="Text Box 204">
          <a:extLst>
            <a:ext uri="{FF2B5EF4-FFF2-40B4-BE49-F238E27FC236}">
              <a16:creationId xmlns:a16="http://schemas.microsoft.com/office/drawing/2014/main" id="{DFD6E59D-1660-475F-8DF7-3912F889047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2" name="Text Box 205">
          <a:extLst>
            <a:ext uri="{FF2B5EF4-FFF2-40B4-BE49-F238E27FC236}">
              <a16:creationId xmlns:a16="http://schemas.microsoft.com/office/drawing/2014/main" id="{709F4869-7C6B-4951-8698-09E463FF6E0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3" name="Text Box 204">
          <a:extLst>
            <a:ext uri="{FF2B5EF4-FFF2-40B4-BE49-F238E27FC236}">
              <a16:creationId xmlns:a16="http://schemas.microsoft.com/office/drawing/2014/main" id="{44526869-BF2A-48CF-A004-820AEE891C5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4" name="Text Box 205">
          <a:extLst>
            <a:ext uri="{FF2B5EF4-FFF2-40B4-BE49-F238E27FC236}">
              <a16:creationId xmlns:a16="http://schemas.microsoft.com/office/drawing/2014/main" id="{3647B410-D084-45CA-8D71-1BFEF9CCC8B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5" name="Text Box 204">
          <a:extLst>
            <a:ext uri="{FF2B5EF4-FFF2-40B4-BE49-F238E27FC236}">
              <a16:creationId xmlns:a16="http://schemas.microsoft.com/office/drawing/2014/main" id="{5A3FEFBE-5F00-4A41-BA27-6AEEF8041AD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6" name="Text Box 205">
          <a:extLst>
            <a:ext uri="{FF2B5EF4-FFF2-40B4-BE49-F238E27FC236}">
              <a16:creationId xmlns:a16="http://schemas.microsoft.com/office/drawing/2014/main" id="{ACC8B477-CA85-4A24-9173-AB1AE68373A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7" name="Text Box 204">
          <a:extLst>
            <a:ext uri="{FF2B5EF4-FFF2-40B4-BE49-F238E27FC236}">
              <a16:creationId xmlns:a16="http://schemas.microsoft.com/office/drawing/2014/main" id="{C50F2B2F-A803-4FC7-A7BC-C36C99AB517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8" name="Text Box 205">
          <a:extLst>
            <a:ext uri="{FF2B5EF4-FFF2-40B4-BE49-F238E27FC236}">
              <a16:creationId xmlns:a16="http://schemas.microsoft.com/office/drawing/2014/main" id="{22ACA2A9-E7E4-4D59-97E8-C6F8382A613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49" name="Text Box 204">
          <a:extLst>
            <a:ext uri="{FF2B5EF4-FFF2-40B4-BE49-F238E27FC236}">
              <a16:creationId xmlns:a16="http://schemas.microsoft.com/office/drawing/2014/main" id="{F07549C6-68BF-4E15-A55F-424ECCB55CA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0" name="Text Box 205">
          <a:extLst>
            <a:ext uri="{FF2B5EF4-FFF2-40B4-BE49-F238E27FC236}">
              <a16:creationId xmlns:a16="http://schemas.microsoft.com/office/drawing/2014/main" id="{64678385-9A0B-4431-BCDA-C9E8B7A7745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1" name="Text Box 204">
          <a:extLst>
            <a:ext uri="{FF2B5EF4-FFF2-40B4-BE49-F238E27FC236}">
              <a16:creationId xmlns:a16="http://schemas.microsoft.com/office/drawing/2014/main" id="{8DD78F9E-9957-437B-9750-997FA5B3AA0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2" name="Text Box 205">
          <a:extLst>
            <a:ext uri="{FF2B5EF4-FFF2-40B4-BE49-F238E27FC236}">
              <a16:creationId xmlns:a16="http://schemas.microsoft.com/office/drawing/2014/main" id="{C24DFD43-DA81-441E-A1CB-3A1E4BC8A37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3" name="Text Box 204">
          <a:extLst>
            <a:ext uri="{FF2B5EF4-FFF2-40B4-BE49-F238E27FC236}">
              <a16:creationId xmlns:a16="http://schemas.microsoft.com/office/drawing/2014/main" id="{E164A26A-3B98-423A-B8A8-CE9D646F578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4" name="Text Box 205">
          <a:extLst>
            <a:ext uri="{FF2B5EF4-FFF2-40B4-BE49-F238E27FC236}">
              <a16:creationId xmlns:a16="http://schemas.microsoft.com/office/drawing/2014/main" id="{3146B6E9-9522-48CD-B386-3DADAD0ADED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5" name="Text Box 204">
          <a:extLst>
            <a:ext uri="{FF2B5EF4-FFF2-40B4-BE49-F238E27FC236}">
              <a16:creationId xmlns:a16="http://schemas.microsoft.com/office/drawing/2014/main" id="{63B20587-8374-4E5C-AB62-00E3882BD11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6" name="Text Box 205">
          <a:extLst>
            <a:ext uri="{FF2B5EF4-FFF2-40B4-BE49-F238E27FC236}">
              <a16:creationId xmlns:a16="http://schemas.microsoft.com/office/drawing/2014/main" id="{2561DEE5-7DC3-4B7B-A920-6E7E45AAE4C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7" name="Text Box 204">
          <a:extLst>
            <a:ext uri="{FF2B5EF4-FFF2-40B4-BE49-F238E27FC236}">
              <a16:creationId xmlns:a16="http://schemas.microsoft.com/office/drawing/2014/main" id="{130A32CC-86B5-46FB-BFC4-94102A50A97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8" name="Text Box 205">
          <a:extLst>
            <a:ext uri="{FF2B5EF4-FFF2-40B4-BE49-F238E27FC236}">
              <a16:creationId xmlns:a16="http://schemas.microsoft.com/office/drawing/2014/main" id="{6405FBF8-91D7-42E5-A430-08B29C35FC5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59" name="Text Box 204">
          <a:extLst>
            <a:ext uri="{FF2B5EF4-FFF2-40B4-BE49-F238E27FC236}">
              <a16:creationId xmlns:a16="http://schemas.microsoft.com/office/drawing/2014/main" id="{1159E4E0-586D-4C08-B0A6-C5BB961B165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0" name="Text Box 205">
          <a:extLst>
            <a:ext uri="{FF2B5EF4-FFF2-40B4-BE49-F238E27FC236}">
              <a16:creationId xmlns:a16="http://schemas.microsoft.com/office/drawing/2014/main" id="{2F97AA05-FD99-4DCE-BCAB-F2B6A5BC4A4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1" name="Text Box 204">
          <a:extLst>
            <a:ext uri="{FF2B5EF4-FFF2-40B4-BE49-F238E27FC236}">
              <a16:creationId xmlns:a16="http://schemas.microsoft.com/office/drawing/2014/main" id="{B443FB37-90FB-4926-A638-78ED4B136EE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2" name="Text Box 205">
          <a:extLst>
            <a:ext uri="{FF2B5EF4-FFF2-40B4-BE49-F238E27FC236}">
              <a16:creationId xmlns:a16="http://schemas.microsoft.com/office/drawing/2014/main" id="{7161DE4C-B19E-4291-92EB-770454219BF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3" name="Text Box 204">
          <a:extLst>
            <a:ext uri="{FF2B5EF4-FFF2-40B4-BE49-F238E27FC236}">
              <a16:creationId xmlns:a16="http://schemas.microsoft.com/office/drawing/2014/main" id="{3962F9F8-1FFC-40FC-A4C2-3B7293A2095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4" name="Text Box 205">
          <a:extLst>
            <a:ext uri="{FF2B5EF4-FFF2-40B4-BE49-F238E27FC236}">
              <a16:creationId xmlns:a16="http://schemas.microsoft.com/office/drawing/2014/main" id="{648B5CCF-2A6A-4DF3-8D6E-67B8F27D7E1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5" name="Text Box 204">
          <a:extLst>
            <a:ext uri="{FF2B5EF4-FFF2-40B4-BE49-F238E27FC236}">
              <a16:creationId xmlns:a16="http://schemas.microsoft.com/office/drawing/2014/main" id="{FEC35F25-2836-47D2-8EF2-858D9547380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6" name="Text Box 205">
          <a:extLst>
            <a:ext uri="{FF2B5EF4-FFF2-40B4-BE49-F238E27FC236}">
              <a16:creationId xmlns:a16="http://schemas.microsoft.com/office/drawing/2014/main" id="{B92EA57B-6FB2-40A2-AA69-6CD0F4706BF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7" name="Text Box 204">
          <a:extLst>
            <a:ext uri="{FF2B5EF4-FFF2-40B4-BE49-F238E27FC236}">
              <a16:creationId xmlns:a16="http://schemas.microsoft.com/office/drawing/2014/main" id="{E6E6C26E-9F6C-427F-979B-D4B334C9DA3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8" name="Text Box 205">
          <a:extLst>
            <a:ext uri="{FF2B5EF4-FFF2-40B4-BE49-F238E27FC236}">
              <a16:creationId xmlns:a16="http://schemas.microsoft.com/office/drawing/2014/main" id="{E0718052-2FE1-4423-BD06-D72B0B8BC82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69" name="Text Box 204">
          <a:extLst>
            <a:ext uri="{FF2B5EF4-FFF2-40B4-BE49-F238E27FC236}">
              <a16:creationId xmlns:a16="http://schemas.microsoft.com/office/drawing/2014/main" id="{38FA9EC6-A5C3-4CEC-B117-4FFF4C910E1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0" name="Text Box 205">
          <a:extLst>
            <a:ext uri="{FF2B5EF4-FFF2-40B4-BE49-F238E27FC236}">
              <a16:creationId xmlns:a16="http://schemas.microsoft.com/office/drawing/2014/main" id="{6B446F95-4BA9-4502-9211-23E226B9804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1" name="Text Box 204">
          <a:extLst>
            <a:ext uri="{FF2B5EF4-FFF2-40B4-BE49-F238E27FC236}">
              <a16:creationId xmlns:a16="http://schemas.microsoft.com/office/drawing/2014/main" id="{CC42680C-9B6D-4828-B159-FF968B915DF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2" name="Text Box 205">
          <a:extLst>
            <a:ext uri="{FF2B5EF4-FFF2-40B4-BE49-F238E27FC236}">
              <a16:creationId xmlns:a16="http://schemas.microsoft.com/office/drawing/2014/main" id="{55A579AE-D03B-446F-9B4F-FABB53C3DC4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3" name="Text Box 204">
          <a:extLst>
            <a:ext uri="{FF2B5EF4-FFF2-40B4-BE49-F238E27FC236}">
              <a16:creationId xmlns:a16="http://schemas.microsoft.com/office/drawing/2014/main" id="{889BA87C-E65D-4F60-BF3B-631056B05C3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4" name="Text Box 205">
          <a:extLst>
            <a:ext uri="{FF2B5EF4-FFF2-40B4-BE49-F238E27FC236}">
              <a16:creationId xmlns:a16="http://schemas.microsoft.com/office/drawing/2014/main" id="{7DF12830-C1A3-4378-920E-8AE2FBD3A70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5" name="Text Box 204">
          <a:extLst>
            <a:ext uri="{FF2B5EF4-FFF2-40B4-BE49-F238E27FC236}">
              <a16:creationId xmlns:a16="http://schemas.microsoft.com/office/drawing/2014/main" id="{B9659894-78A6-451C-8834-176452CB385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6" name="Text Box 205">
          <a:extLst>
            <a:ext uri="{FF2B5EF4-FFF2-40B4-BE49-F238E27FC236}">
              <a16:creationId xmlns:a16="http://schemas.microsoft.com/office/drawing/2014/main" id="{68E55FA0-9B92-4E4E-9C31-CD5DF17B761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7" name="Text Box 204">
          <a:extLst>
            <a:ext uri="{FF2B5EF4-FFF2-40B4-BE49-F238E27FC236}">
              <a16:creationId xmlns:a16="http://schemas.microsoft.com/office/drawing/2014/main" id="{8705A9EE-CAAA-4D82-87B1-8389A3BFCA7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8" name="Text Box 205">
          <a:extLst>
            <a:ext uri="{FF2B5EF4-FFF2-40B4-BE49-F238E27FC236}">
              <a16:creationId xmlns:a16="http://schemas.microsoft.com/office/drawing/2014/main" id="{1ECD18E5-0EA5-408C-89C8-2C5B5394255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79" name="Text Box 204">
          <a:extLst>
            <a:ext uri="{FF2B5EF4-FFF2-40B4-BE49-F238E27FC236}">
              <a16:creationId xmlns:a16="http://schemas.microsoft.com/office/drawing/2014/main" id="{A2A9EFAC-296B-4FD9-9E3A-4BCA72E7EFC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0" name="Text Box 205">
          <a:extLst>
            <a:ext uri="{FF2B5EF4-FFF2-40B4-BE49-F238E27FC236}">
              <a16:creationId xmlns:a16="http://schemas.microsoft.com/office/drawing/2014/main" id="{CEBF4BEC-6478-4F73-9273-F3CFB779281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1" name="Text Box 204">
          <a:extLst>
            <a:ext uri="{FF2B5EF4-FFF2-40B4-BE49-F238E27FC236}">
              <a16:creationId xmlns:a16="http://schemas.microsoft.com/office/drawing/2014/main" id="{AC124A77-1AFA-4284-A683-FE43B869710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2" name="Text Box 205">
          <a:extLst>
            <a:ext uri="{FF2B5EF4-FFF2-40B4-BE49-F238E27FC236}">
              <a16:creationId xmlns:a16="http://schemas.microsoft.com/office/drawing/2014/main" id="{43F16A17-D426-4FA1-A8B0-F0416A4BFD7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3" name="Text Box 204">
          <a:extLst>
            <a:ext uri="{FF2B5EF4-FFF2-40B4-BE49-F238E27FC236}">
              <a16:creationId xmlns:a16="http://schemas.microsoft.com/office/drawing/2014/main" id="{7032AA0B-BA01-44D0-B1AC-DC3B22527B6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4" name="Text Box 205">
          <a:extLst>
            <a:ext uri="{FF2B5EF4-FFF2-40B4-BE49-F238E27FC236}">
              <a16:creationId xmlns:a16="http://schemas.microsoft.com/office/drawing/2014/main" id="{A1101B52-5891-445D-805A-751768CE413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5" name="Text Box 204">
          <a:extLst>
            <a:ext uri="{FF2B5EF4-FFF2-40B4-BE49-F238E27FC236}">
              <a16:creationId xmlns:a16="http://schemas.microsoft.com/office/drawing/2014/main" id="{861A1508-133E-49D8-B5C1-BE586ABBEF7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6" name="Text Box 205">
          <a:extLst>
            <a:ext uri="{FF2B5EF4-FFF2-40B4-BE49-F238E27FC236}">
              <a16:creationId xmlns:a16="http://schemas.microsoft.com/office/drawing/2014/main" id="{009D7B77-5090-49CB-8B3A-A0067DAE55D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7" name="Text Box 204">
          <a:extLst>
            <a:ext uri="{FF2B5EF4-FFF2-40B4-BE49-F238E27FC236}">
              <a16:creationId xmlns:a16="http://schemas.microsoft.com/office/drawing/2014/main" id="{F146F701-F435-4D7F-B43E-6BE157A2321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8" name="Text Box 205">
          <a:extLst>
            <a:ext uri="{FF2B5EF4-FFF2-40B4-BE49-F238E27FC236}">
              <a16:creationId xmlns:a16="http://schemas.microsoft.com/office/drawing/2014/main" id="{B162886E-6865-4A36-838C-8B97284996C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89" name="Text Box 204">
          <a:extLst>
            <a:ext uri="{FF2B5EF4-FFF2-40B4-BE49-F238E27FC236}">
              <a16:creationId xmlns:a16="http://schemas.microsoft.com/office/drawing/2014/main" id="{63F562EE-4D10-4164-A7EB-4C5D6A9DD90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0" name="Text Box 205">
          <a:extLst>
            <a:ext uri="{FF2B5EF4-FFF2-40B4-BE49-F238E27FC236}">
              <a16:creationId xmlns:a16="http://schemas.microsoft.com/office/drawing/2014/main" id="{19048F9E-E23D-41FD-AB44-F461590A939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1" name="Text Box 204">
          <a:extLst>
            <a:ext uri="{FF2B5EF4-FFF2-40B4-BE49-F238E27FC236}">
              <a16:creationId xmlns:a16="http://schemas.microsoft.com/office/drawing/2014/main" id="{C5CAE81D-7EF8-4AAF-9EB4-EB2B0781639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2" name="Text Box 205">
          <a:extLst>
            <a:ext uri="{FF2B5EF4-FFF2-40B4-BE49-F238E27FC236}">
              <a16:creationId xmlns:a16="http://schemas.microsoft.com/office/drawing/2014/main" id="{7D44A460-29F9-495C-9E7B-4BAB7859CB3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3" name="Text Box 204">
          <a:extLst>
            <a:ext uri="{FF2B5EF4-FFF2-40B4-BE49-F238E27FC236}">
              <a16:creationId xmlns:a16="http://schemas.microsoft.com/office/drawing/2014/main" id="{482190FB-0248-47FA-98D5-17770A16DF3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4" name="Text Box 205">
          <a:extLst>
            <a:ext uri="{FF2B5EF4-FFF2-40B4-BE49-F238E27FC236}">
              <a16:creationId xmlns:a16="http://schemas.microsoft.com/office/drawing/2014/main" id="{647B3D51-5FCF-4F19-8DB7-FFEBBF9EBBF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5" name="Text Box 204">
          <a:extLst>
            <a:ext uri="{FF2B5EF4-FFF2-40B4-BE49-F238E27FC236}">
              <a16:creationId xmlns:a16="http://schemas.microsoft.com/office/drawing/2014/main" id="{4495AA1A-72F1-4BF6-95DC-157BEFE81B1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6" name="Text Box 205">
          <a:extLst>
            <a:ext uri="{FF2B5EF4-FFF2-40B4-BE49-F238E27FC236}">
              <a16:creationId xmlns:a16="http://schemas.microsoft.com/office/drawing/2014/main" id="{A7412E23-51CD-4096-9E00-D41A68897C3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7" name="Text Box 204">
          <a:extLst>
            <a:ext uri="{FF2B5EF4-FFF2-40B4-BE49-F238E27FC236}">
              <a16:creationId xmlns:a16="http://schemas.microsoft.com/office/drawing/2014/main" id="{04768966-3368-401F-8464-630F93965A6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8" name="Text Box 205">
          <a:extLst>
            <a:ext uri="{FF2B5EF4-FFF2-40B4-BE49-F238E27FC236}">
              <a16:creationId xmlns:a16="http://schemas.microsoft.com/office/drawing/2014/main" id="{38F3EC26-78DC-4476-A3F2-DCC0C633BA0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499" name="Text Box 204">
          <a:extLst>
            <a:ext uri="{FF2B5EF4-FFF2-40B4-BE49-F238E27FC236}">
              <a16:creationId xmlns:a16="http://schemas.microsoft.com/office/drawing/2014/main" id="{C3DF537E-7C4E-497C-87D1-401B190E5C3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0" name="Text Box 205">
          <a:extLst>
            <a:ext uri="{FF2B5EF4-FFF2-40B4-BE49-F238E27FC236}">
              <a16:creationId xmlns:a16="http://schemas.microsoft.com/office/drawing/2014/main" id="{36811E88-2126-438D-ABFB-6A05C7B1F3C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1" name="Text Box 204">
          <a:extLst>
            <a:ext uri="{FF2B5EF4-FFF2-40B4-BE49-F238E27FC236}">
              <a16:creationId xmlns:a16="http://schemas.microsoft.com/office/drawing/2014/main" id="{A4A6CF21-E53B-4FCA-9A91-BE144E06306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2" name="Text Box 205">
          <a:extLst>
            <a:ext uri="{FF2B5EF4-FFF2-40B4-BE49-F238E27FC236}">
              <a16:creationId xmlns:a16="http://schemas.microsoft.com/office/drawing/2014/main" id="{68787649-0DD8-48F5-B3B3-69139854E86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3" name="Text Box 204">
          <a:extLst>
            <a:ext uri="{FF2B5EF4-FFF2-40B4-BE49-F238E27FC236}">
              <a16:creationId xmlns:a16="http://schemas.microsoft.com/office/drawing/2014/main" id="{5CF06FED-5BE7-4E7C-BBE2-12666A59888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4" name="Text Box 205">
          <a:extLst>
            <a:ext uri="{FF2B5EF4-FFF2-40B4-BE49-F238E27FC236}">
              <a16:creationId xmlns:a16="http://schemas.microsoft.com/office/drawing/2014/main" id="{1745DC04-EF4F-4320-9F1B-FE5EB4D5C86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5" name="Text Box 204">
          <a:extLst>
            <a:ext uri="{FF2B5EF4-FFF2-40B4-BE49-F238E27FC236}">
              <a16:creationId xmlns:a16="http://schemas.microsoft.com/office/drawing/2014/main" id="{BD539095-1EE9-4366-B635-24A441361FC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6" name="Text Box 205">
          <a:extLst>
            <a:ext uri="{FF2B5EF4-FFF2-40B4-BE49-F238E27FC236}">
              <a16:creationId xmlns:a16="http://schemas.microsoft.com/office/drawing/2014/main" id="{D5C639A5-3607-414E-B957-5577DE04674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7" name="Text Box 204">
          <a:extLst>
            <a:ext uri="{FF2B5EF4-FFF2-40B4-BE49-F238E27FC236}">
              <a16:creationId xmlns:a16="http://schemas.microsoft.com/office/drawing/2014/main" id="{F4D51E9B-5BDE-4D23-B01D-06481E98ED0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8" name="Text Box 205">
          <a:extLst>
            <a:ext uri="{FF2B5EF4-FFF2-40B4-BE49-F238E27FC236}">
              <a16:creationId xmlns:a16="http://schemas.microsoft.com/office/drawing/2014/main" id="{18EB6AC8-DAFA-4221-B2F3-BCB58174287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09" name="Text Box 204">
          <a:extLst>
            <a:ext uri="{FF2B5EF4-FFF2-40B4-BE49-F238E27FC236}">
              <a16:creationId xmlns:a16="http://schemas.microsoft.com/office/drawing/2014/main" id="{DE5C807E-7305-40B7-90A9-5ABFFFEB9C4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0" name="Text Box 205">
          <a:extLst>
            <a:ext uri="{FF2B5EF4-FFF2-40B4-BE49-F238E27FC236}">
              <a16:creationId xmlns:a16="http://schemas.microsoft.com/office/drawing/2014/main" id="{C2A81045-212E-430B-A141-990FA1F0D70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1" name="Text Box 204">
          <a:extLst>
            <a:ext uri="{FF2B5EF4-FFF2-40B4-BE49-F238E27FC236}">
              <a16:creationId xmlns:a16="http://schemas.microsoft.com/office/drawing/2014/main" id="{CE30E56A-040E-436C-B58F-9F42E1F8C07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2" name="Text Box 205">
          <a:extLst>
            <a:ext uri="{FF2B5EF4-FFF2-40B4-BE49-F238E27FC236}">
              <a16:creationId xmlns:a16="http://schemas.microsoft.com/office/drawing/2014/main" id="{A0D38DDE-630C-42CA-9D87-5DFC28A9EA3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3" name="Text Box 204">
          <a:extLst>
            <a:ext uri="{FF2B5EF4-FFF2-40B4-BE49-F238E27FC236}">
              <a16:creationId xmlns:a16="http://schemas.microsoft.com/office/drawing/2014/main" id="{EBC3E764-0021-437E-ABEE-F12803840DC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4" name="Text Box 205">
          <a:extLst>
            <a:ext uri="{FF2B5EF4-FFF2-40B4-BE49-F238E27FC236}">
              <a16:creationId xmlns:a16="http://schemas.microsoft.com/office/drawing/2014/main" id="{31E24F0D-8D7E-48D5-A25C-04ED886867E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5" name="Text Box 204">
          <a:extLst>
            <a:ext uri="{FF2B5EF4-FFF2-40B4-BE49-F238E27FC236}">
              <a16:creationId xmlns:a16="http://schemas.microsoft.com/office/drawing/2014/main" id="{AC6571D0-DB3D-4BA6-8908-034438D283B1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6" name="Text Box 205">
          <a:extLst>
            <a:ext uri="{FF2B5EF4-FFF2-40B4-BE49-F238E27FC236}">
              <a16:creationId xmlns:a16="http://schemas.microsoft.com/office/drawing/2014/main" id="{0EA3AE5C-6F72-4904-B7D2-5D5ADC4EE08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7" name="Text Box 204">
          <a:extLst>
            <a:ext uri="{FF2B5EF4-FFF2-40B4-BE49-F238E27FC236}">
              <a16:creationId xmlns:a16="http://schemas.microsoft.com/office/drawing/2014/main" id="{011560E4-0946-42DA-A4B6-049F62066D5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8" name="Text Box 205">
          <a:extLst>
            <a:ext uri="{FF2B5EF4-FFF2-40B4-BE49-F238E27FC236}">
              <a16:creationId xmlns:a16="http://schemas.microsoft.com/office/drawing/2014/main" id="{00EE93ED-EFB7-4DC9-ADCD-24BFAECD522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19" name="Text Box 204">
          <a:extLst>
            <a:ext uri="{FF2B5EF4-FFF2-40B4-BE49-F238E27FC236}">
              <a16:creationId xmlns:a16="http://schemas.microsoft.com/office/drawing/2014/main" id="{EA693D18-9582-4732-B6CC-265600DE88C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0" name="Text Box 205">
          <a:extLst>
            <a:ext uri="{FF2B5EF4-FFF2-40B4-BE49-F238E27FC236}">
              <a16:creationId xmlns:a16="http://schemas.microsoft.com/office/drawing/2014/main" id="{BCD9DD88-9BB6-44F0-8E1B-2E96B8D8502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1" name="Text Box 204">
          <a:extLst>
            <a:ext uri="{FF2B5EF4-FFF2-40B4-BE49-F238E27FC236}">
              <a16:creationId xmlns:a16="http://schemas.microsoft.com/office/drawing/2014/main" id="{FB1933A3-8844-4E56-AA55-1DA80E0621F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2" name="Text Box 205">
          <a:extLst>
            <a:ext uri="{FF2B5EF4-FFF2-40B4-BE49-F238E27FC236}">
              <a16:creationId xmlns:a16="http://schemas.microsoft.com/office/drawing/2014/main" id="{8F15E437-A11F-4413-9CE2-003AD5306AD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3" name="Text Box 204">
          <a:extLst>
            <a:ext uri="{FF2B5EF4-FFF2-40B4-BE49-F238E27FC236}">
              <a16:creationId xmlns:a16="http://schemas.microsoft.com/office/drawing/2014/main" id="{773E9EB9-7ADC-4143-A45D-9641070BE5A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4" name="Text Box 205">
          <a:extLst>
            <a:ext uri="{FF2B5EF4-FFF2-40B4-BE49-F238E27FC236}">
              <a16:creationId xmlns:a16="http://schemas.microsoft.com/office/drawing/2014/main" id="{74BDBAA1-8B9E-4EF3-9569-A3C18B1A335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5" name="Text Box 204">
          <a:extLst>
            <a:ext uri="{FF2B5EF4-FFF2-40B4-BE49-F238E27FC236}">
              <a16:creationId xmlns:a16="http://schemas.microsoft.com/office/drawing/2014/main" id="{37400816-C140-46A3-A8A4-40A4DC925EC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6" name="Text Box 205">
          <a:extLst>
            <a:ext uri="{FF2B5EF4-FFF2-40B4-BE49-F238E27FC236}">
              <a16:creationId xmlns:a16="http://schemas.microsoft.com/office/drawing/2014/main" id="{55D4E396-6BFB-46BD-8A42-DCFAFAB5306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7" name="Text Box 204">
          <a:extLst>
            <a:ext uri="{FF2B5EF4-FFF2-40B4-BE49-F238E27FC236}">
              <a16:creationId xmlns:a16="http://schemas.microsoft.com/office/drawing/2014/main" id="{A6F2E20E-2110-4CBF-BFD7-F22A502217E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8" name="Text Box 205">
          <a:extLst>
            <a:ext uri="{FF2B5EF4-FFF2-40B4-BE49-F238E27FC236}">
              <a16:creationId xmlns:a16="http://schemas.microsoft.com/office/drawing/2014/main" id="{BBDD4817-2BF9-4E13-A394-43777AD2C31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29" name="Text Box 204">
          <a:extLst>
            <a:ext uri="{FF2B5EF4-FFF2-40B4-BE49-F238E27FC236}">
              <a16:creationId xmlns:a16="http://schemas.microsoft.com/office/drawing/2014/main" id="{67EBFB3B-85F7-4756-A496-0D5D028AD5A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0" name="Text Box 205">
          <a:extLst>
            <a:ext uri="{FF2B5EF4-FFF2-40B4-BE49-F238E27FC236}">
              <a16:creationId xmlns:a16="http://schemas.microsoft.com/office/drawing/2014/main" id="{927E893D-31B1-467E-8141-D5C07F3017B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1" name="Text Box 204">
          <a:extLst>
            <a:ext uri="{FF2B5EF4-FFF2-40B4-BE49-F238E27FC236}">
              <a16:creationId xmlns:a16="http://schemas.microsoft.com/office/drawing/2014/main" id="{D4F5168D-8BC8-4BF2-8AC9-C7B232B200C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2" name="Text Box 205">
          <a:extLst>
            <a:ext uri="{FF2B5EF4-FFF2-40B4-BE49-F238E27FC236}">
              <a16:creationId xmlns:a16="http://schemas.microsoft.com/office/drawing/2014/main" id="{681962A4-E885-40B6-B1E8-4CBFF7B98BC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3" name="Text Box 204">
          <a:extLst>
            <a:ext uri="{FF2B5EF4-FFF2-40B4-BE49-F238E27FC236}">
              <a16:creationId xmlns:a16="http://schemas.microsoft.com/office/drawing/2014/main" id="{4AA3230E-AFB3-4CB3-A599-21C7CF7D7AE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4" name="Text Box 205">
          <a:extLst>
            <a:ext uri="{FF2B5EF4-FFF2-40B4-BE49-F238E27FC236}">
              <a16:creationId xmlns:a16="http://schemas.microsoft.com/office/drawing/2014/main" id="{C79FBCDD-C072-417A-A69E-787091A859B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5" name="Text Box 204">
          <a:extLst>
            <a:ext uri="{FF2B5EF4-FFF2-40B4-BE49-F238E27FC236}">
              <a16:creationId xmlns:a16="http://schemas.microsoft.com/office/drawing/2014/main" id="{3F299AE5-7802-4818-9101-9304BE9CA63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6" name="Text Box 205">
          <a:extLst>
            <a:ext uri="{FF2B5EF4-FFF2-40B4-BE49-F238E27FC236}">
              <a16:creationId xmlns:a16="http://schemas.microsoft.com/office/drawing/2014/main" id="{6B86FBC5-688E-4101-BBB7-D0EB1AA4319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7" name="Text Box 204">
          <a:extLst>
            <a:ext uri="{FF2B5EF4-FFF2-40B4-BE49-F238E27FC236}">
              <a16:creationId xmlns:a16="http://schemas.microsoft.com/office/drawing/2014/main" id="{B333531F-BE64-478A-B51A-3FC2F3E1A38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8" name="Text Box 205">
          <a:extLst>
            <a:ext uri="{FF2B5EF4-FFF2-40B4-BE49-F238E27FC236}">
              <a16:creationId xmlns:a16="http://schemas.microsoft.com/office/drawing/2014/main" id="{4709AB10-50DD-45DD-8D6F-B86196503E1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39" name="Text Box 204">
          <a:extLst>
            <a:ext uri="{FF2B5EF4-FFF2-40B4-BE49-F238E27FC236}">
              <a16:creationId xmlns:a16="http://schemas.microsoft.com/office/drawing/2014/main" id="{61CA445E-7B80-4025-BAE2-F3D75157E2C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0" name="Text Box 205">
          <a:extLst>
            <a:ext uri="{FF2B5EF4-FFF2-40B4-BE49-F238E27FC236}">
              <a16:creationId xmlns:a16="http://schemas.microsoft.com/office/drawing/2014/main" id="{6203B3DD-A761-443F-BE0C-57A2DDD4049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1" name="Text Box 204">
          <a:extLst>
            <a:ext uri="{FF2B5EF4-FFF2-40B4-BE49-F238E27FC236}">
              <a16:creationId xmlns:a16="http://schemas.microsoft.com/office/drawing/2014/main" id="{FBE01C87-C7A3-45F7-BDB4-CC9E46E4425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2" name="Text Box 205">
          <a:extLst>
            <a:ext uri="{FF2B5EF4-FFF2-40B4-BE49-F238E27FC236}">
              <a16:creationId xmlns:a16="http://schemas.microsoft.com/office/drawing/2014/main" id="{B8332907-0A29-4520-BA05-92CFD0714E1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3" name="Text Box 204">
          <a:extLst>
            <a:ext uri="{FF2B5EF4-FFF2-40B4-BE49-F238E27FC236}">
              <a16:creationId xmlns:a16="http://schemas.microsoft.com/office/drawing/2014/main" id="{103EF2C3-5743-4D9A-87A7-C4691BF4B67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4" name="Text Box 205">
          <a:extLst>
            <a:ext uri="{FF2B5EF4-FFF2-40B4-BE49-F238E27FC236}">
              <a16:creationId xmlns:a16="http://schemas.microsoft.com/office/drawing/2014/main" id="{358E01A6-1035-49A1-B6A7-5C7E8DDA429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5" name="Text Box 204">
          <a:extLst>
            <a:ext uri="{FF2B5EF4-FFF2-40B4-BE49-F238E27FC236}">
              <a16:creationId xmlns:a16="http://schemas.microsoft.com/office/drawing/2014/main" id="{70840B87-3354-4E92-BC86-219A83B8447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6" name="Text Box 205">
          <a:extLst>
            <a:ext uri="{FF2B5EF4-FFF2-40B4-BE49-F238E27FC236}">
              <a16:creationId xmlns:a16="http://schemas.microsoft.com/office/drawing/2014/main" id="{7C28C8B5-A303-46F5-AA2C-07A0467FEC7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7" name="Text Box 204">
          <a:extLst>
            <a:ext uri="{FF2B5EF4-FFF2-40B4-BE49-F238E27FC236}">
              <a16:creationId xmlns:a16="http://schemas.microsoft.com/office/drawing/2014/main" id="{C2455093-EF09-4AA5-861D-00B3319E750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8" name="Text Box 205">
          <a:extLst>
            <a:ext uri="{FF2B5EF4-FFF2-40B4-BE49-F238E27FC236}">
              <a16:creationId xmlns:a16="http://schemas.microsoft.com/office/drawing/2014/main" id="{F7B3D4DB-1803-4761-AA4F-8F168CE267F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49" name="Text Box 204">
          <a:extLst>
            <a:ext uri="{FF2B5EF4-FFF2-40B4-BE49-F238E27FC236}">
              <a16:creationId xmlns:a16="http://schemas.microsoft.com/office/drawing/2014/main" id="{BDC6948D-00D7-41E0-9459-FB654362B91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0" name="Text Box 205">
          <a:extLst>
            <a:ext uri="{FF2B5EF4-FFF2-40B4-BE49-F238E27FC236}">
              <a16:creationId xmlns:a16="http://schemas.microsoft.com/office/drawing/2014/main" id="{D10DDE8B-E08A-4E7B-AD7D-3D0A8E3A53E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1" name="Text Box 204">
          <a:extLst>
            <a:ext uri="{FF2B5EF4-FFF2-40B4-BE49-F238E27FC236}">
              <a16:creationId xmlns:a16="http://schemas.microsoft.com/office/drawing/2014/main" id="{215A8F07-6B36-450A-AEE9-1A40D853DDB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2" name="Text Box 205">
          <a:extLst>
            <a:ext uri="{FF2B5EF4-FFF2-40B4-BE49-F238E27FC236}">
              <a16:creationId xmlns:a16="http://schemas.microsoft.com/office/drawing/2014/main" id="{A21CC2F6-63E5-4EFD-BB0B-97C960B3ADF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3" name="Text Box 204">
          <a:extLst>
            <a:ext uri="{FF2B5EF4-FFF2-40B4-BE49-F238E27FC236}">
              <a16:creationId xmlns:a16="http://schemas.microsoft.com/office/drawing/2014/main" id="{EBF18E0D-31A3-481C-B4DA-C1A3FA4D016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4" name="Text Box 205">
          <a:extLst>
            <a:ext uri="{FF2B5EF4-FFF2-40B4-BE49-F238E27FC236}">
              <a16:creationId xmlns:a16="http://schemas.microsoft.com/office/drawing/2014/main" id="{F0D22903-A32F-49F4-BFCA-2B65AE5B9A9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5" name="Text Box 204">
          <a:extLst>
            <a:ext uri="{FF2B5EF4-FFF2-40B4-BE49-F238E27FC236}">
              <a16:creationId xmlns:a16="http://schemas.microsoft.com/office/drawing/2014/main" id="{49FE7133-7A21-4A6D-A621-A9BB524F703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6" name="Text Box 205">
          <a:extLst>
            <a:ext uri="{FF2B5EF4-FFF2-40B4-BE49-F238E27FC236}">
              <a16:creationId xmlns:a16="http://schemas.microsoft.com/office/drawing/2014/main" id="{966010E9-FC58-413A-B0F4-81D10334E11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7" name="Text Box 204">
          <a:extLst>
            <a:ext uri="{FF2B5EF4-FFF2-40B4-BE49-F238E27FC236}">
              <a16:creationId xmlns:a16="http://schemas.microsoft.com/office/drawing/2014/main" id="{11CB4D20-85DA-4BA4-96B2-05901351FFD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8" name="Text Box 205">
          <a:extLst>
            <a:ext uri="{FF2B5EF4-FFF2-40B4-BE49-F238E27FC236}">
              <a16:creationId xmlns:a16="http://schemas.microsoft.com/office/drawing/2014/main" id="{A8753EDF-1ABB-488F-BF71-12F58951094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59" name="Text Box 204">
          <a:extLst>
            <a:ext uri="{FF2B5EF4-FFF2-40B4-BE49-F238E27FC236}">
              <a16:creationId xmlns:a16="http://schemas.microsoft.com/office/drawing/2014/main" id="{4E818169-05D6-4FB0-8C08-CA1C0379154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0" name="Text Box 205">
          <a:extLst>
            <a:ext uri="{FF2B5EF4-FFF2-40B4-BE49-F238E27FC236}">
              <a16:creationId xmlns:a16="http://schemas.microsoft.com/office/drawing/2014/main" id="{1061C2DC-A4A1-4ABF-9692-75FBA2D6C3D0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1" name="Text Box 204">
          <a:extLst>
            <a:ext uri="{FF2B5EF4-FFF2-40B4-BE49-F238E27FC236}">
              <a16:creationId xmlns:a16="http://schemas.microsoft.com/office/drawing/2014/main" id="{2D9EA22E-FCFC-45B4-B154-9CE8D3BB237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2" name="Text Box 205">
          <a:extLst>
            <a:ext uri="{FF2B5EF4-FFF2-40B4-BE49-F238E27FC236}">
              <a16:creationId xmlns:a16="http://schemas.microsoft.com/office/drawing/2014/main" id="{E8BF5007-F24C-4815-A4EA-1DE097119B6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3" name="Text Box 204">
          <a:extLst>
            <a:ext uri="{FF2B5EF4-FFF2-40B4-BE49-F238E27FC236}">
              <a16:creationId xmlns:a16="http://schemas.microsoft.com/office/drawing/2014/main" id="{5AD9696C-B464-498D-9438-643E3ED012C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4" name="Text Box 205">
          <a:extLst>
            <a:ext uri="{FF2B5EF4-FFF2-40B4-BE49-F238E27FC236}">
              <a16:creationId xmlns:a16="http://schemas.microsoft.com/office/drawing/2014/main" id="{46810BC4-16F5-479A-A1BA-D1EA2242BA1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5" name="Text Box 204">
          <a:extLst>
            <a:ext uri="{FF2B5EF4-FFF2-40B4-BE49-F238E27FC236}">
              <a16:creationId xmlns:a16="http://schemas.microsoft.com/office/drawing/2014/main" id="{70155E69-7F86-46DD-BC89-B3AAA1C88F4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6" name="Text Box 205">
          <a:extLst>
            <a:ext uri="{FF2B5EF4-FFF2-40B4-BE49-F238E27FC236}">
              <a16:creationId xmlns:a16="http://schemas.microsoft.com/office/drawing/2014/main" id="{9594CF63-8BB4-486F-AF66-A3D396C87AE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7" name="Text Box 204">
          <a:extLst>
            <a:ext uri="{FF2B5EF4-FFF2-40B4-BE49-F238E27FC236}">
              <a16:creationId xmlns:a16="http://schemas.microsoft.com/office/drawing/2014/main" id="{3DC145CB-330E-4A4F-B907-6A3A169D9CB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8" name="Text Box 205">
          <a:extLst>
            <a:ext uri="{FF2B5EF4-FFF2-40B4-BE49-F238E27FC236}">
              <a16:creationId xmlns:a16="http://schemas.microsoft.com/office/drawing/2014/main" id="{AB7C9AF9-11C4-4236-8DB5-2727109593A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69" name="Text Box 204">
          <a:extLst>
            <a:ext uri="{FF2B5EF4-FFF2-40B4-BE49-F238E27FC236}">
              <a16:creationId xmlns:a16="http://schemas.microsoft.com/office/drawing/2014/main" id="{4DEA3109-1293-4685-B352-9D38175499F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0" name="Text Box 205">
          <a:extLst>
            <a:ext uri="{FF2B5EF4-FFF2-40B4-BE49-F238E27FC236}">
              <a16:creationId xmlns:a16="http://schemas.microsoft.com/office/drawing/2014/main" id="{ED920E09-FC5B-4773-AFA2-BCCFD675EFE3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1" name="Text Box 204">
          <a:extLst>
            <a:ext uri="{FF2B5EF4-FFF2-40B4-BE49-F238E27FC236}">
              <a16:creationId xmlns:a16="http://schemas.microsoft.com/office/drawing/2014/main" id="{40B51038-BA31-48F5-8C74-8791A52AED4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2" name="Text Box 205">
          <a:extLst>
            <a:ext uri="{FF2B5EF4-FFF2-40B4-BE49-F238E27FC236}">
              <a16:creationId xmlns:a16="http://schemas.microsoft.com/office/drawing/2014/main" id="{23345F5A-3DF0-4A5D-AB0D-B046F45F404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3" name="Text Box 204">
          <a:extLst>
            <a:ext uri="{FF2B5EF4-FFF2-40B4-BE49-F238E27FC236}">
              <a16:creationId xmlns:a16="http://schemas.microsoft.com/office/drawing/2014/main" id="{F337DEA4-B84B-4354-82F4-3747E7A5EC0E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4" name="Text Box 205">
          <a:extLst>
            <a:ext uri="{FF2B5EF4-FFF2-40B4-BE49-F238E27FC236}">
              <a16:creationId xmlns:a16="http://schemas.microsoft.com/office/drawing/2014/main" id="{EB4261B8-EC9F-49C6-9E51-4F91FC3F360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5" name="Text Box 204">
          <a:extLst>
            <a:ext uri="{FF2B5EF4-FFF2-40B4-BE49-F238E27FC236}">
              <a16:creationId xmlns:a16="http://schemas.microsoft.com/office/drawing/2014/main" id="{CFF29710-40F5-4242-840C-968A2BB7598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6" name="Text Box 205">
          <a:extLst>
            <a:ext uri="{FF2B5EF4-FFF2-40B4-BE49-F238E27FC236}">
              <a16:creationId xmlns:a16="http://schemas.microsoft.com/office/drawing/2014/main" id="{6D488756-5F91-4270-8C74-E3A43709B3DD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7" name="Text Box 204">
          <a:extLst>
            <a:ext uri="{FF2B5EF4-FFF2-40B4-BE49-F238E27FC236}">
              <a16:creationId xmlns:a16="http://schemas.microsoft.com/office/drawing/2014/main" id="{D64CAA31-6869-4C72-A780-F48D6402F8C5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8" name="Text Box 205">
          <a:extLst>
            <a:ext uri="{FF2B5EF4-FFF2-40B4-BE49-F238E27FC236}">
              <a16:creationId xmlns:a16="http://schemas.microsoft.com/office/drawing/2014/main" id="{71C2354A-E866-4AC5-8D7D-DCE6B1B331C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79" name="Text Box 204">
          <a:extLst>
            <a:ext uri="{FF2B5EF4-FFF2-40B4-BE49-F238E27FC236}">
              <a16:creationId xmlns:a16="http://schemas.microsoft.com/office/drawing/2014/main" id="{34CE0E8A-2E1D-4F61-9A2A-C03C2422CE3F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0" name="Text Box 205">
          <a:extLst>
            <a:ext uri="{FF2B5EF4-FFF2-40B4-BE49-F238E27FC236}">
              <a16:creationId xmlns:a16="http://schemas.microsoft.com/office/drawing/2014/main" id="{CCC68512-1D22-4062-A8D5-09563CFFFFDB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1" name="Text Box 204">
          <a:extLst>
            <a:ext uri="{FF2B5EF4-FFF2-40B4-BE49-F238E27FC236}">
              <a16:creationId xmlns:a16="http://schemas.microsoft.com/office/drawing/2014/main" id="{C38F2F1D-931F-4CAD-8651-75F9DEA6C702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2" name="Text Box 205">
          <a:extLst>
            <a:ext uri="{FF2B5EF4-FFF2-40B4-BE49-F238E27FC236}">
              <a16:creationId xmlns:a16="http://schemas.microsoft.com/office/drawing/2014/main" id="{2AC4D475-EAF2-46DD-8A86-C574F8D4162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3" name="Text Box 204">
          <a:extLst>
            <a:ext uri="{FF2B5EF4-FFF2-40B4-BE49-F238E27FC236}">
              <a16:creationId xmlns:a16="http://schemas.microsoft.com/office/drawing/2014/main" id="{6BCCF647-A895-46CA-9215-D3B52649C8B6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4" name="Text Box 205">
          <a:extLst>
            <a:ext uri="{FF2B5EF4-FFF2-40B4-BE49-F238E27FC236}">
              <a16:creationId xmlns:a16="http://schemas.microsoft.com/office/drawing/2014/main" id="{B5FCBC9B-5ECC-40C6-AF60-4F4AFE99D699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5" name="Text Box 204">
          <a:extLst>
            <a:ext uri="{FF2B5EF4-FFF2-40B4-BE49-F238E27FC236}">
              <a16:creationId xmlns:a16="http://schemas.microsoft.com/office/drawing/2014/main" id="{F754DCEE-B163-4AC0-8538-CDD195446D3A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6" name="Text Box 205">
          <a:extLst>
            <a:ext uri="{FF2B5EF4-FFF2-40B4-BE49-F238E27FC236}">
              <a16:creationId xmlns:a16="http://schemas.microsoft.com/office/drawing/2014/main" id="{E06816F5-E178-4F99-A513-C9E90B6B700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7" name="Text Box 204">
          <a:extLst>
            <a:ext uri="{FF2B5EF4-FFF2-40B4-BE49-F238E27FC236}">
              <a16:creationId xmlns:a16="http://schemas.microsoft.com/office/drawing/2014/main" id="{A10122C6-3F44-49B6-8FE1-621CE0D92888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8" name="Text Box 205">
          <a:extLst>
            <a:ext uri="{FF2B5EF4-FFF2-40B4-BE49-F238E27FC236}">
              <a16:creationId xmlns:a16="http://schemas.microsoft.com/office/drawing/2014/main" id="{B7A8AB88-4487-487E-806E-07D2BBDF2C77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89" name="Text Box 204">
          <a:extLst>
            <a:ext uri="{FF2B5EF4-FFF2-40B4-BE49-F238E27FC236}">
              <a16:creationId xmlns:a16="http://schemas.microsoft.com/office/drawing/2014/main" id="{6A0B18D7-CFB7-4799-95BB-5F8A90BD0E9C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15</xdr:row>
      <xdr:rowOff>0</xdr:rowOff>
    </xdr:from>
    <xdr:ext cx="76200" cy="200025"/>
    <xdr:sp macro="" textlink="">
      <xdr:nvSpPr>
        <xdr:cNvPr id="2590" name="Text Box 205">
          <a:extLst>
            <a:ext uri="{FF2B5EF4-FFF2-40B4-BE49-F238E27FC236}">
              <a16:creationId xmlns:a16="http://schemas.microsoft.com/office/drawing/2014/main" id="{195C5700-0A5C-4982-9EB6-DA372DDCEB24}"/>
            </a:ext>
          </a:extLst>
        </xdr:cNvPr>
        <xdr:cNvSpPr txBox="1">
          <a:spLocks noChangeArrowheads="1"/>
        </xdr:cNvSpPr>
      </xdr:nvSpPr>
      <xdr:spPr bwMode="auto">
        <a:xfrm>
          <a:off x="17145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AE4A3DB-5585-460E-97B2-881BEA2F10EB}"/>
            </a:ext>
          </a:extLst>
        </xdr:cNvPr>
        <xdr:cNvSpPr>
          <a:spLocks noChangeArrowheads="1"/>
        </xdr:cNvSpPr>
      </xdr:nvSpPr>
      <xdr:spPr bwMode="auto">
        <a:xfrm>
          <a:off x="8743950" y="962025"/>
          <a:ext cx="7048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D94BE0D-7A30-40FF-8726-1D6065C49372}"/>
            </a:ext>
          </a:extLst>
        </xdr:cNvPr>
        <xdr:cNvSpPr>
          <a:spLocks noChangeArrowheads="1"/>
        </xdr:cNvSpPr>
      </xdr:nvSpPr>
      <xdr:spPr bwMode="auto">
        <a:xfrm>
          <a:off x="87725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4C14510-F9F5-4481-8DD2-72767F2742DB}"/>
            </a:ext>
          </a:extLst>
        </xdr:cNvPr>
        <xdr:cNvSpPr>
          <a:spLocks noChangeArrowheads="1"/>
        </xdr:cNvSpPr>
      </xdr:nvSpPr>
      <xdr:spPr bwMode="auto">
        <a:xfrm>
          <a:off x="910590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0B9F1F-C089-4A4A-9208-51B63C500240}"/>
            </a:ext>
          </a:extLst>
        </xdr:cNvPr>
        <xdr:cNvSpPr>
          <a:spLocks noChangeArrowheads="1"/>
        </xdr:cNvSpPr>
      </xdr:nvSpPr>
      <xdr:spPr bwMode="auto">
        <a:xfrm>
          <a:off x="910590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0EF3557-C749-470B-833D-B5D838913541}"/>
            </a:ext>
          </a:extLst>
        </xdr:cNvPr>
        <xdr:cNvSpPr>
          <a:spLocks noChangeArrowheads="1"/>
        </xdr:cNvSpPr>
      </xdr:nvSpPr>
      <xdr:spPr bwMode="auto">
        <a:xfrm>
          <a:off x="880110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6F9C391-514F-40EA-B19B-156AB5F60D04}"/>
            </a:ext>
          </a:extLst>
        </xdr:cNvPr>
        <xdr:cNvSpPr>
          <a:spLocks noChangeArrowheads="1"/>
        </xdr:cNvSpPr>
      </xdr:nvSpPr>
      <xdr:spPr bwMode="auto">
        <a:xfrm>
          <a:off x="874395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64CE283-319C-4F04-9DDE-1A6088CA5D63}"/>
            </a:ext>
          </a:extLst>
        </xdr:cNvPr>
        <xdr:cNvSpPr>
          <a:spLocks noChangeArrowheads="1"/>
        </xdr:cNvSpPr>
      </xdr:nvSpPr>
      <xdr:spPr bwMode="auto">
        <a:xfrm>
          <a:off x="893445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EDB2CA0-6950-4FA5-8DE2-B2979F8956B2}"/>
            </a:ext>
          </a:extLst>
        </xdr:cNvPr>
        <xdr:cNvSpPr>
          <a:spLocks noChangeArrowheads="1"/>
        </xdr:cNvSpPr>
      </xdr:nvSpPr>
      <xdr:spPr bwMode="auto">
        <a:xfrm>
          <a:off x="882967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28575</xdr:rowOff>
    </xdr:from>
    <xdr:to>
      <xdr:col>16</xdr:col>
      <xdr:colOff>0</xdr:colOff>
      <xdr:row>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A1D7AC0-7CF0-4FD4-ABDA-7A068F565211}"/>
            </a:ext>
          </a:extLst>
        </xdr:cNvPr>
        <xdr:cNvSpPr>
          <a:spLocks noChangeArrowheads="1"/>
        </xdr:cNvSpPr>
      </xdr:nvSpPr>
      <xdr:spPr bwMode="auto">
        <a:xfrm>
          <a:off x="8772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" name="Text Box 204">
          <a:extLst>
            <a:ext uri="{FF2B5EF4-FFF2-40B4-BE49-F238E27FC236}">
              <a16:creationId xmlns:a16="http://schemas.microsoft.com/office/drawing/2014/main" id="{62F3982D-979C-4C58-8C4E-ED0D8B5323B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" name="Text Box 205">
          <a:extLst>
            <a:ext uri="{FF2B5EF4-FFF2-40B4-BE49-F238E27FC236}">
              <a16:creationId xmlns:a16="http://schemas.microsoft.com/office/drawing/2014/main" id="{6051D434-5F9E-4322-BE0E-6AF80D6E861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" name="Text Box 204">
          <a:extLst>
            <a:ext uri="{FF2B5EF4-FFF2-40B4-BE49-F238E27FC236}">
              <a16:creationId xmlns:a16="http://schemas.microsoft.com/office/drawing/2014/main" id="{F57656C2-52EA-4044-A536-366806C5B20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" name="Text Box 205">
          <a:extLst>
            <a:ext uri="{FF2B5EF4-FFF2-40B4-BE49-F238E27FC236}">
              <a16:creationId xmlns:a16="http://schemas.microsoft.com/office/drawing/2014/main" id="{9EB23840-47D1-4887-AA28-B60EF18E7AB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" name="Text Box 204">
          <a:extLst>
            <a:ext uri="{FF2B5EF4-FFF2-40B4-BE49-F238E27FC236}">
              <a16:creationId xmlns:a16="http://schemas.microsoft.com/office/drawing/2014/main" id="{8484D6E3-FFE4-4DB7-92D1-D13F32269AF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id="{51A16EC4-C98A-4240-92F9-BBC678D8493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" name="Text Box 204">
          <a:extLst>
            <a:ext uri="{FF2B5EF4-FFF2-40B4-BE49-F238E27FC236}">
              <a16:creationId xmlns:a16="http://schemas.microsoft.com/office/drawing/2014/main" id="{B2AE661D-27FE-46EB-83D1-729C5D8D084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" name="Text Box 205">
          <a:extLst>
            <a:ext uri="{FF2B5EF4-FFF2-40B4-BE49-F238E27FC236}">
              <a16:creationId xmlns:a16="http://schemas.microsoft.com/office/drawing/2014/main" id="{A7860815-AAEE-4DE8-B0FD-B4543DF62F4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" name="Text Box 204">
          <a:extLst>
            <a:ext uri="{FF2B5EF4-FFF2-40B4-BE49-F238E27FC236}">
              <a16:creationId xmlns:a16="http://schemas.microsoft.com/office/drawing/2014/main" id="{8120DB33-CD76-4EBF-9366-F5972269A53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" name="Text Box 205">
          <a:extLst>
            <a:ext uri="{FF2B5EF4-FFF2-40B4-BE49-F238E27FC236}">
              <a16:creationId xmlns:a16="http://schemas.microsoft.com/office/drawing/2014/main" id="{993602B5-6EC0-40FF-8695-A7FE60598F2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" name="Text Box 204">
          <a:extLst>
            <a:ext uri="{FF2B5EF4-FFF2-40B4-BE49-F238E27FC236}">
              <a16:creationId xmlns:a16="http://schemas.microsoft.com/office/drawing/2014/main" id="{BA22CF37-12EC-4033-BE23-211AEF4580B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" name="Text Box 205">
          <a:extLst>
            <a:ext uri="{FF2B5EF4-FFF2-40B4-BE49-F238E27FC236}">
              <a16:creationId xmlns:a16="http://schemas.microsoft.com/office/drawing/2014/main" id="{88554982-C2F5-44F7-9004-87CF43EAF3E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" name="Text Box 204">
          <a:extLst>
            <a:ext uri="{FF2B5EF4-FFF2-40B4-BE49-F238E27FC236}">
              <a16:creationId xmlns:a16="http://schemas.microsoft.com/office/drawing/2014/main" id="{07129F70-ED69-407F-99E4-792B94BAFA0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" name="Text Box 205">
          <a:extLst>
            <a:ext uri="{FF2B5EF4-FFF2-40B4-BE49-F238E27FC236}">
              <a16:creationId xmlns:a16="http://schemas.microsoft.com/office/drawing/2014/main" id="{A75968EB-6B32-4716-BD04-F407BE51C2A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" name="Text Box 204">
          <a:extLst>
            <a:ext uri="{FF2B5EF4-FFF2-40B4-BE49-F238E27FC236}">
              <a16:creationId xmlns:a16="http://schemas.microsoft.com/office/drawing/2014/main" id="{41933D79-0D15-44DB-89D9-B1F33A6C8AC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" name="Text Box 205">
          <a:extLst>
            <a:ext uri="{FF2B5EF4-FFF2-40B4-BE49-F238E27FC236}">
              <a16:creationId xmlns:a16="http://schemas.microsoft.com/office/drawing/2014/main" id="{BFA96846-7F1A-4F27-8833-FBDE93A0C96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" name="Text Box 204">
          <a:extLst>
            <a:ext uri="{FF2B5EF4-FFF2-40B4-BE49-F238E27FC236}">
              <a16:creationId xmlns:a16="http://schemas.microsoft.com/office/drawing/2014/main" id="{3005D806-9433-4123-B2A7-FBD7635F6AD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" name="Text Box 205">
          <a:extLst>
            <a:ext uri="{FF2B5EF4-FFF2-40B4-BE49-F238E27FC236}">
              <a16:creationId xmlns:a16="http://schemas.microsoft.com/office/drawing/2014/main" id="{33CF3834-E144-4F30-B8B0-65BBADEADAF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" name="Text Box 204">
          <a:extLst>
            <a:ext uri="{FF2B5EF4-FFF2-40B4-BE49-F238E27FC236}">
              <a16:creationId xmlns:a16="http://schemas.microsoft.com/office/drawing/2014/main" id="{EE935874-5A9D-4AEF-9F31-111F80F5527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" name="Text Box 205">
          <a:extLst>
            <a:ext uri="{FF2B5EF4-FFF2-40B4-BE49-F238E27FC236}">
              <a16:creationId xmlns:a16="http://schemas.microsoft.com/office/drawing/2014/main" id="{AC7961D1-C903-4AB7-9E0E-732CCAA59EC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" name="Text Box 204">
          <a:extLst>
            <a:ext uri="{FF2B5EF4-FFF2-40B4-BE49-F238E27FC236}">
              <a16:creationId xmlns:a16="http://schemas.microsoft.com/office/drawing/2014/main" id="{210E5E0B-ED70-470A-8F25-449A30A1FC4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" name="Text Box 205">
          <a:extLst>
            <a:ext uri="{FF2B5EF4-FFF2-40B4-BE49-F238E27FC236}">
              <a16:creationId xmlns:a16="http://schemas.microsoft.com/office/drawing/2014/main" id="{23E61BBD-ADC2-4434-813D-57B0038FB5F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" name="Text Box 204">
          <a:extLst>
            <a:ext uri="{FF2B5EF4-FFF2-40B4-BE49-F238E27FC236}">
              <a16:creationId xmlns:a16="http://schemas.microsoft.com/office/drawing/2014/main" id="{1C76AA53-04BB-4200-A694-FDDABE318C5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" name="Text Box 205">
          <a:extLst>
            <a:ext uri="{FF2B5EF4-FFF2-40B4-BE49-F238E27FC236}">
              <a16:creationId xmlns:a16="http://schemas.microsoft.com/office/drawing/2014/main" id="{D719C5F2-1332-452E-A76A-73FA1F8B7FC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" name="Text Box 204">
          <a:extLst>
            <a:ext uri="{FF2B5EF4-FFF2-40B4-BE49-F238E27FC236}">
              <a16:creationId xmlns:a16="http://schemas.microsoft.com/office/drawing/2014/main" id="{BA22C2E9-BEDE-4E1E-B7A2-90E45605775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" name="Text Box 205">
          <a:extLst>
            <a:ext uri="{FF2B5EF4-FFF2-40B4-BE49-F238E27FC236}">
              <a16:creationId xmlns:a16="http://schemas.microsoft.com/office/drawing/2014/main" id="{D03701C0-D284-4CD8-A00B-8FADF9FBBA9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" name="Text Box 204">
          <a:extLst>
            <a:ext uri="{FF2B5EF4-FFF2-40B4-BE49-F238E27FC236}">
              <a16:creationId xmlns:a16="http://schemas.microsoft.com/office/drawing/2014/main" id="{5FCDAE3F-E9F5-447D-871F-302FD7A6D08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" name="Text Box 205">
          <a:extLst>
            <a:ext uri="{FF2B5EF4-FFF2-40B4-BE49-F238E27FC236}">
              <a16:creationId xmlns:a16="http://schemas.microsoft.com/office/drawing/2014/main" id="{512D9DF4-57CE-478C-92B4-EC4737EA417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" name="Text Box 204">
          <a:extLst>
            <a:ext uri="{FF2B5EF4-FFF2-40B4-BE49-F238E27FC236}">
              <a16:creationId xmlns:a16="http://schemas.microsoft.com/office/drawing/2014/main" id="{6B545291-C898-4D2A-8A11-7EEA2033B2A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" name="Text Box 205">
          <a:extLst>
            <a:ext uri="{FF2B5EF4-FFF2-40B4-BE49-F238E27FC236}">
              <a16:creationId xmlns:a16="http://schemas.microsoft.com/office/drawing/2014/main" id="{107D0886-8CE0-40A2-A8B0-D26E6FD3C87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" name="Text Box 204">
          <a:extLst>
            <a:ext uri="{FF2B5EF4-FFF2-40B4-BE49-F238E27FC236}">
              <a16:creationId xmlns:a16="http://schemas.microsoft.com/office/drawing/2014/main" id="{4606E779-35D6-4DC3-A532-446EE114CE8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" name="Text Box 205">
          <a:extLst>
            <a:ext uri="{FF2B5EF4-FFF2-40B4-BE49-F238E27FC236}">
              <a16:creationId xmlns:a16="http://schemas.microsoft.com/office/drawing/2014/main" id="{38BCE890-42E1-4508-AB2A-444C64E86EB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" name="Text Box 204">
          <a:extLst>
            <a:ext uri="{FF2B5EF4-FFF2-40B4-BE49-F238E27FC236}">
              <a16:creationId xmlns:a16="http://schemas.microsoft.com/office/drawing/2014/main" id="{A09D6099-1F9F-40D5-AAD7-FE947196E7E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" name="Text Box 205">
          <a:extLst>
            <a:ext uri="{FF2B5EF4-FFF2-40B4-BE49-F238E27FC236}">
              <a16:creationId xmlns:a16="http://schemas.microsoft.com/office/drawing/2014/main" id="{6C15B495-7F32-44C6-B4FC-02D3F97A418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7" name="Text Box 204">
          <a:extLst>
            <a:ext uri="{FF2B5EF4-FFF2-40B4-BE49-F238E27FC236}">
              <a16:creationId xmlns:a16="http://schemas.microsoft.com/office/drawing/2014/main" id="{C04EDE2E-EED9-489E-A2A9-CC32410E87B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8" name="Text Box 205">
          <a:extLst>
            <a:ext uri="{FF2B5EF4-FFF2-40B4-BE49-F238E27FC236}">
              <a16:creationId xmlns:a16="http://schemas.microsoft.com/office/drawing/2014/main" id="{9949468F-7A42-4ACD-B0E1-D01489F1139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9" name="Text Box 204">
          <a:extLst>
            <a:ext uri="{FF2B5EF4-FFF2-40B4-BE49-F238E27FC236}">
              <a16:creationId xmlns:a16="http://schemas.microsoft.com/office/drawing/2014/main" id="{CC2D178C-A69E-4B39-A54A-87F8C40BCE7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0" name="Text Box 205">
          <a:extLst>
            <a:ext uri="{FF2B5EF4-FFF2-40B4-BE49-F238E27FC236}">
              <a16:creationId xmlns:a16="http://schemas.microsoft.com/office/drawing/2014/main" id="{861B7506-C8AA-4E7E-BC40-3ABF3DAD141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1" name="Text Box 204">
          <a:extLst>
            <a:ext uri="{FF2B5EF4-FFF2-40B4-BE49-F238E27FC236}">
              <a16:creationId xmlns:a16="http://schemas.microsoft.com/office/drawing/2014/main" id="{333BA007-E011-4A32-9376-B75C2926D69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2" name="Text Box 205">
          <a:extLst>
            <a:ext uri="{FF2B5EF4-FFF2-40B4-BE49-F238E27FC236}">
              <a16:creationId xmlns:a16="http://schemas.microsoft.com/office/drawing/2014/main" id="{A7EFC22F-7670-4423-89FE-20C1D58F6A2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3" name="Text Box 204">
          <a:extLst>
            <a:ext uri="{FF2B5EF4-FFF2-40B4-BE49-F238E27FC236}">
              <a16:creationId xmlns:a16="http://schemas.microsoft.com/office/drawing/2014/main" id="{BBD93B04-1A0A-4568-9CC3-8D143BF3802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4" name="Text Box 205">
          <a:extLst>
            <a:ext uri="{FF2B5EF4-FFF2-40B4-BE49-F238E27FC236}">
              <a16:creationId xmlns:a16="http://schemas.microsoft.com/office/drawing/2014/main" id="{020D8595-86F4-4B71-A662-B0FAE79876D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5" name="Text Box 204">
          <a:extLst>
            <a:ext uri="{FF2B5EF4-FFF2-40B4-BE49-F238E27FC236}">
              <a16:creationId xmlns:a16="http://schemas.microsoft.com/office/drawing/2014/main" id="{AF5E67AA-4268-49CC-B3F3-D966D85E39E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6" name="Text Box 205">
          <a:extLst>
            <a:ext uri="{FF2B5EF4-FFF2-40B4-BE49-F238E27FC236}">
              <a16:creationId xmlns:a16="http://schemas.microsoft.com/office/drawing/2014/main" id="{5F40AB48-7AB0-4197-922B-80FB276E3E6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7" name="Text Box 204">
          <a:extLst>
            <a:ext uri="{FF2B5EF4-FFF2-40B4-BE49-F238E27FC236}">
              <a16:creationId xmlns:a16="http://schemas.microsoft.com/office/drawing/2014/main" id="{26D4810E-AC1B-4EAE-BC6A-122CB648BC5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8" name="Text Box 205">
          <a:extLst>
            <a:ext uri="{FF2B5EF4-FFF2-40B4-BE49-F238E27FC236}">
              <a16:creationId xmlns:a16="http://schemas.microsoft.com/office/drawing/2014/main" id="{B9D0F771-6D0F-4C9E-ADC7-8DBBB04A12F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49" name="Text Box 204">
          <a:extLst>
            <a:ext uri="{FF2B5EF4-FFF2-40B4-BE49-F238E27FC236}">
              <a16:creationId xmlns:a16="http://schemas.microsoft.com/office/drawing/2014/main" id="{D5F10B92-BD7F-4BCE-8574-955092CB79C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0" name="Text Box 205">
          <a:extLst>
            <a:ext uri="{FF2B5EF4-FFF2-40B4-BE49-F238E27FC236}">
              <a16:creationId xmlns:a16="http://schemas.microsoft.com/office/drawing/2014/main" id="{D29F25A4-017C-4EEB-A085-E0FA9AD311E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1" name="Text Box 204">
          <a:extLst>
            <a:ext uri="{FF2B5EF4-FFF2-40B4-BE49-F238E27FC236}">
              <a16:creationId xmlns:a16="http://schemas.microsoft.com/office/drawing/2014/main" id="{71598168-63A1-48DD-86FC-6229EE78B89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2" name="Text Box 205">
          <a:extLst>
            <a:ext uri="{FF2B5EF4-FFF2-40B4-BE49-F238E27FC236}">
              <a16:creationId xmlns:a16="http://schemas.microsoft.com/office/drawing/2014/main" id="{3F9AC170-7B9B-4FA8-A0CC-5FFC58CADBF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3" name="Text Box 204">
          <a:extLst>
            <a:ext uri="{FF2B5EF4-FFF2-40B4-BE49-F238E27FC236}">
              <a16:creationId xmlns:a16="http://schemas.microsoft.com/office/drawing/2014/main" id="{EF2EC05B-1950-4C06-A387-3CE8B041E74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4" name="Text Box 205">
          <a:extLst>
            <a:ext uri="{FF2B5EF4-FFF2-40B4-BE49-F238E27FC236}">
              <a16:creationId xmlns:a16="http://schemas.microsoft.com/office/drawing/2014/main" id="{9DA4111F-30E5-4749-8E34-CE0319C5AC5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5" name="Text Box 204">
          <a:extLst>
            <a:ext uri="{FF2B5EF4-FFF2-40B4-BE49-F238E27FC236}">
              <a16:creationId xmlns:a16="http://schemas.microsoft.com/office/drawing/2014/main" id="{D4AD1CEA-B395-43F6-8CBA-868C7D206BB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6" name="Text Box 205">
          <a:extLst>
            <a:ext uri="{FF2B5EF4-FFF2-40B4-BE49-F238E27FC236}">
              <a16:creationId xmlns:a16="http://schemas.microsoft.com/office/drawing/2014/main" id="{C77BCB19-128A-4AD0-8196-2640C95F4EC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7" name="Text Box 204">
          <a:extLst>
            <a:ext uri="{FF2B5EF4-FFF2-40B4-BE49-F238E27FC236}">
              <a16:creationId xmlns:a16="http://schemas.microsoft.com/office/drawing/2014/main" id="{F0BF2CA9-4BE3-4012-91BB-28C46661907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8" name="Text Box 205">
          <a:extLst>
            <a:ext uri="{FF2B5EF4-FFF2-40B4-BE49-F238E27FC236}">
              <a16:creationId xmlns:a16="http://schemas.microsoft.com/office/drawing/2014/main" id="{17C8B93F-530E-4D6C-91AE-A6ADCF77375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59" name="Text Box 204">
          <a:extLst>
            <a:ext uri="{FF2B5EF4-FFF2-40B4-BE49-F238E27FC236}">
              <a16:creationId xmlns:a16="http://schemas.microsoft.com/office/drawing/2014/main" id="{64C6FD68-56BC-43AD-8265-E67D6FC2F18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0" name="Text Box 205">
          <a:extLst>
            <a:ext uri="{FF2B5EF4-FFF2-40B4-BE49-F238E27FC236}">
              <a16:creationId xmlns:a16="http://schemas.microsoft.com/office/drawing/2014/main" id="{D2F7FF87-7C78-4F99-952C-30FE5E5C3E5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1" name="Text Box 204">
          <a:extLst>
            <a:ext uri="{FF2B5EF4-FFF2-40B4-BE49-F238E27FC236}">
              <a16:creationId xmlns:a16="http://schemas.microsoft.com/office/drawing/2014/main" id="{5C024A99-AF59-4BA3-B34F-48CA6A3FB9D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2" name="Text Box 205">
          <a:extLst>
            <a:ext uri="{FF2B5EF4-FFF2-40B4-BE49-F238E27FC236}">
              <a16:creationId xmlns:a16="http://schemas.microsoft.com/office/drawing/2014/main" id="{4101BA37-9577-4C87-A276-B2EEFA83FE1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3" name="Text Box 204">
          <a:extLst>
            <a:ext uri="{FF2B5EF4-FFF2-40B4-BE49-F238E27FC236}">
              <a16:creationId xmlns:a16="http://schemas.microsoft.com/office/drawing/2014/main" id="{69091874-C4DA-47EE-AB9F-8B6B04730EE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4" name="Text Box 205">
          <a:extLst>
            <a:ext uri="{FF2B5EF4-FFF2-40B4-BE49-F238E27FC236}">
              <a16:creationId xmlns:a16="http://schemas.microsoft.com/office/drawing/2014/main" id="{9969E03A-EBAC-4DBF-934A-14B3E30C9CB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5" name="Text Box 204">
          <a:extLst>
            <a:ext uri="{FF2B5EF4-FFF2-40B4-BE49-F238E27FC236}">
              <a16:creationId xmlns:a16="http://schemas.microsoft.com/office/drawing/2014/main" id="{3EB46A61-F6CC-4105-8DAC-704E1229C71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6" name="Text Box 205">
          <a:extLst>
            <a:ext uri="{FF2B5EF4-FFF2-40B4-BE49-F238E27FC236}">
              <a16:creationId xmlns:a16="http://schemas.microsoft.com/office/drawing/2014/main" id="{F3B56B7B-1CD3-4B5A-984C-FEF2EDD15DE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7" name="Text Box 204">
          <a:extLst>
            <a:ext uri="{FF2B5EF4-FFF2-40B4-BE49-F238E27FC236}">
              <a16:creationId xmlns:a16="http://schemas.microsoft.com/office/drawing/2014/main" id="{9B28B244-A2C4-431A-AAD3-51B0C64CE8A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8" name="Text Box 205">
          <a:extLst>
            <a:ext uri="{FF2B5EF4-FFF2-40B4-BE49-F238E27FC236}">
              <a16:creationId xmlns:a16="http://schemas.microsoft.com/office/drawing/2014/main" id="{D3B3214E-E2E5-41F2-82E4-D116E846DB6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69" name="Text Box 204">
          <a:extLst>
            <a:ext uri="{FF2B5EF4-FFF2-40B4-BE49-F238E27FC236}">
              <a16:creationId xmlns:a16="http://schemas.microsoft.com/office/drawing/2014/main" id="{574295E7-CDD0-4BCE-A731-94B670E664C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0" name="Text Box 205">
          <a:extLst>
            <a:ext uri="{FF2B5EF4-FFF2-40B4-BE49-F238E27FC236}">
              <a16:creationId xmlns:a16="http://schemas.microsoft.com/office/drawing/2014/main" id="{326F7A41-753C-47C0-B2C5-743198C01F3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B933E0F4-D529-417E-93A8-6723A5AD51F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7CBDCC3C-BA5E-4FDC-82AE-475DDF54EB3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3" name="Text Box 204">
          <a:extLst>
            <a:ext uri="{FF2B5EF4-FFF2-40B4-BE49-F238E27FC236}">
              <a16:creationId xmlns:a16="http://schemas.microsoft.com/office/drawing/2014/main" id="{1651C65D-D2BB-4ACF-B7DE-E5FA0751F37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4" name="Text Box 205">
          <a:extLst>
            <a:ext uri="{FF2B5EF4-FFF2-40B4-BE49-F238E27FC236}">
              <a16:creationId xmlns:a16="http://schemas.microsoft.com/office/drawing/2014/main" id="{939FE5AD-6F7B-4FF1-B03B-91AB08B3891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5" name="Text Box 204">
          <a:extLst>
            <a:ext uri="{FF2B5EF4-FFF2-40B4-BE49-F238E27FC236}">
              <a16:creationId xmlns:a16="http://schemas.microsoft.com/office/drawing/2014/main" id="{E66023CD-3DF2-43F9-9262-69C8DF1A15A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6" name="Text Box 205">
          <a:extLst>
            <a:ext uri="{FF2B5EF4-FFF2-40B4-BE49-F238E27FC236}">
              <a16:creationId xmlns:a16="http://schemas.microsoft.com/office/drawing/2014/main" id="{9FBA294C-F506-4AB4-BA63-15DBBAC55B7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7" name="Text Box 204">
          <a:extLst>
            <a:ext uri="{FF2B5EF4-FFF2-40B4-BE49-F238E27FC236}">
              <a16:creationId xmlns:a16="http://schemas.microsoft.com/office/drawing/2014/main" id="{53F8E2C9-96D4-4DB7-A679-A6042F4F9CD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8" name="Text Box 205">
          <a:extLst>
            <a:ext uri="{FF2B5EF4-FFF2-40B4-BE49-F238E27FC236}">
              <a16:creationId xmlns:a16="http://schemas.microsoft.com/office/drawing/2014/main" id="{8492E26E-AD37-4C7E-828F-B5F7E0EB3D7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79" name="Text Box 204">
          <a:extLst>
            <a:ext uri="{FF2B5EF4-FFF2-40B4-BE49-F238E27FC236}">
              <a16:creationId xmlns:a16="http://schemas.microsoft.com/office/drawing/2014/main" id="{94DDBD9E-0C94-457A-BE53-CF152EAEFB4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0" name="Text Box 205">
          <a:extLst>
            <a:ext uri="{FF2B5EF4-FFF2-40B4-BE49-F238E27FC236}">
              <a16:creationId xmlns:a16="http://schemas.microsoft.com/office/drawing/2014/main" id="{0DE0D4F7-257C-44D7-BE97-7DD971DB80F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1" name="Text Box 204">
          <a:extLst>
            <a:ext uri="{FF2B5EF4-FFF2-40B4-BE49-F238E27FC236}">
              <a16:creationId xmlns:a16="http://schemas.microsoft.com/office/drawing/2014/main" id="{202483BE-742E-4EFE-A839-435ECC11A54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2" name="Text Box 205">
          <a:extLst>
            <a:ext uri="{FF2B5EF4-FFF2-40B4-BE49-F238E27FC236}">
              <a16:creationId xmlns:a16="http://schemas.microsoft.com/office/drawing/2014/main" id="{B5B688CE-5710-4B11-849A-CEE31DCAA0C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3" name="Text Box 204">
          <a:extLst>
            <a:ext uri="{FF2B5EF4-FFF2-40B4-BE49-F238E27FC236}">
              <a16:creationId xmlns:a16="http://schemas.microsoft.com/office/drawing/2014/main" id="{C89379FD-13B7-400A-8868-1C40E1213C4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4" name="Text Box 205">
          <a:extLst>
            <a:ext uri="{FF2B5EF4-FFF2-40B4-BE49-F238E27FC236}">
              <a16:creationId xmlns:a16="http://schemas.microsoft.com/office/drawing/2014/main" id="{02193D73-D3F5-4150-8FF8-5FEBAF8E554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5" name="Text Box 204">
          <a:extLst>
            <a:ext uri="{FF2B5EF4-FFF2-40B4-BE49-F238E27FC236}">
              <a16:creationId xmlns:a16="http://schemas.microsoft.com/office/drawing/2014/main" id="{F349C840-1DDE-4313-80EB-FA15996872F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6" name="Text Box 205">
          <a:extLst>
            <a:ext uri="{FF2B5EF4-FFF2-40B4-BE49-F238E27FC236}">
              <a16:creationId xmlns:a16="http://schemas.microsoft.com/office/drawing/2014/main" id="{C14354DC-330D-400B-9929-FEA4FC25844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7" name="Text Box 204">
          <a:extLst>
            <a:ext uri="{FF2B5EF4-FFF2-40B4-BE49-F238E27FC236}">
              <a16:creationId xmlns:a16="http://schemas.microsoft.com/office/drawing/2014/main" id="{CCE269C7-F3E8-41CD-B0D8-ACA1E3DDD01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8" name="Text Box 205">
          <a:extLst>
            <a:ext uri="{FF2B5EF4-FFF2-40B4-BE49-F238E27FC236}">
              <a16:creationId xmlns:a16="http://schemas.microsoft.com/office/drawing/2014/main" id="{B33C4EB3-6782-43DA-B3CC-9361EC02F97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89" name="Text Box 204">
          <a:extLst>
            <a:ext uri="{FF2B5EF4-FFF2-40B4-BE49-F238E27FC236}">
              <a16:creationId xmlns:a16="http://schemas.microsoft.com/office/drawing/2014/main" id="{8C0BBA5C-B732-4B61-A0D8-BF0FC039A56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0" name="Text Box 205">
          <a:extLst>
            <a:ext uri="{FF2B5EF4-FFF2-40B4-BE49-F238E27FC236}">
              <a16:creationId xmlns:a16="http://schemas.microsoft.com/office/drawing/2014/main" id="{B91673B0-6261-434D-825C-F6B8BE0CB07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1" name="Text Box 204">
          <a:extLst>
            <a:ext uri="{FF2B5EF4-FFF2-40B4-BE49-F238E27FC236}">
              <a16:creationId xmlns:a16="http://schemas.microsoft.com/office/drawing/2014/main" id="{A9000064-D230-45B1-A297-AE72BC5644A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2" name="Text Box 205">
          <a:extLst>
            <a:ext uri="{FF2B5EF4-FFF2-40B4-BE49-F238E27FC236}">
              <a16:creationId xmlns:a16="http://schemas.microsoft.com/office/drawing/2014/main" id="{59AC50BB-EFAE-4E7E-A988-A1F9D499B35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3" name="Text Box 204">
          <a:extLst>
            <a:ext uri="{FF2B5EF4-FFF2-40B4-BE49-F238E27FC236}">
              <a16:creationId xmlns:a16="http://schemas.microsoft.com/office/drawing/2014/main" id="{ECB3FBBB-E418-4713-AC18-6A739292DF6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4" name="Text Box 205">
          <a:extLst>
            <a:ext uri="{FF2B5EF4-FFF2-40B4-BE49-F238E27FC236}">
              <a16:creationId xmlns:a16="http://schemas.microsoft.com/office/drawing/2014/main" id="{816DDA9F-E258-4531-B2FE-D16F158E7E9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5" name="Text Box 204">
          <a:extLst>
            <a:ext uri="{FF2B5EF4-FFF2-40B4-BE49-F238E27FC236}">
              <a16:creationId xmlns:a16="http://schemas.microsoft.com/office/drawing/2014/main" id="{5746AB97-0D01-4EDF-A53F-77216A7CA46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6" name="Text Box 205">
          <a:extLst>
            <a:ext uri="{FF2B5EF4-FFF2-40B4-BE49-F238E27FC236}">
              <a16:creationId xmlns:a16="http://schemas.microsoft.com/office/drawing/2014/main" id="{36C8EF8E-9F91-4E59-941D-3123FB3C097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7" name="Text Box 204">
          <a:extLst>
            <a:ext uri="{FF2B5EF4-FFF2-40B4-BE49-F238E27FC236}">
              <a16:creationId xmlns:a16="http://schemas.microsoft.com/office/drawing/2014/main" id="{137D823F-21E4-4E48-A2DF-60962ADFDF7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8" name="Text Box 205">
          <a:extLst>
            <a:ext uri="{FF2B5EF4-FFF2-40B4-BE49-F238E27FC236}">
              <a16:creationId xmlns:a16="http://schemas.microsoft.com/office/drawing/2014/main" id="{6C042FCB-EB87-4DAC-AD84-DDD0A2EB1D9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99" name="Text Box 204">
          <a:extLst>
            <a:ext uri="{FF2B5EF4-FFF2-40B4-BE49-F238E27FC236}">
              <a16:creationId xmlns:a16="http://schemas.microsoft.com/office/drawing/2014/main" id="{4C4E9D4C-0084-44F0-9634-B8EC61E19D2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0" name="Text Box 205">
          <a:extLst>
            <a:ext uri="{FF2B5EF4-FFF2-40B4-BE49-F238E27FC236}">
              <a16:creationId xmlns:a16="http://schemas.microsoft.com/office/drawing/2014/main" id="{F1195129-D6C4-4C8A-9DC8-2FE144AC235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1" name="Text Box 204">
          <a:extLst>
            <a:ext uri="{FF2B5EF4-FFF2-40B4-BE49-F238E27FC236}">
              <a16:creationId xmlns:a16="http://schemas.microsoft.com/office/drawing/2014/main" id="{50DD08BB-A0A4-4590-A50B-B7E9A7C64C2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2" name="Text Box 205">
          <a:extLst>
            <a:ext uri="{FF2B5EF4-FFF2-40B4-BE49-F238E27FC236}">
              <a16:creationId xmlns:a16="http://schemas.microsoft.com/office/drawing/2014/main" id="{7439079B-B7A7-4A65-9ACF-39F47F51457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3" name="Text Box 204">
          <a:extLst>
            <a:ext uri="{FF2B5EF4-FFF2-40B4-BE49-F238E27FC236}">
              <a16:creationId xmlns:a16="http://schemas.microsoft.com/office/drawing/2014/main" id="{47354CE0-B690-4B47-8798-58E974E939A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4" name="Text Box 205">
          <a:extLst>
            <a:ext uri="{FF2B5EF4-FFF2-40B4-BE49-F238E27FC236}">
              <a16:creationId xmlns:a16="http://schemas.microsoft.com/office/drawing/2014/main" id="{1AB162E1-EE91-4BBC-A162-55CA48D6142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5" name="Text Box 204">
          <a:extLst>
            <a:ext uri="{FF2B5EF4-FFF2-40B4-BE49-F238E27FC236}">
              <a16:creationId xmlns:a16="http://schemas.microsoft.com/office/drawing/2014/main" id="{84624287-0B15-4052-81CC-2765FE6B708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6" name="Text Box 205">
          <a:extLst>
            <a:ext uri="{FF2B5EF4-FFF2-40B4-BE49-F238E27FC236}">
              <a16:creationId xmlns:a16="http://schemas.microsoft.com/office/drawing/2014/main" id="{7C6C7B96-029E-4D9C-976B-0B44011390A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D0249ED0-C2F0-461F-AF4D-332B1385E91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59FA2659-CE2E-4F56-8D03-84B97A27BD4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09" name="Text Box 204">
          <a:extLst>
            <a:ext uri="{FF2B5EF4-FFF2-40B4-BE49-F238E27FC236}">
              <a16:creationId xmlns:a16="http://schemas.microsoft.com/office/drawing/2014/main" id="{3328CF5F-7A89-4AE4-8A81-BB946F054F9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0" name="Text Box 205">
          <a:extLst>
            <a:ext uri="{FF2B5EF4-FFF2-40B4-BE49-F238E27FC236}">
              <a16:creationId xmlns:a16="http://schemas.microsoft.com/office/drawing/2014/main" id="{00133CF0-F8C3-4E60-958A-F1A81FE38CE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1" name="Text Box 204">
          <a:extLst>
            <a:ext uri="{FF2B5EF4-FFF2-40B4-BE49-F238E27FC236}">
              <a16:creationId xmlns:a16="http://schemas.microsoft.com/office/drawing/2014/main" id="{139C2530-2082-44DD-A20D-FF5A1C349C2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2" name="Text Box 205">
          <a:extLst>
            <a:ext uri="{FF2B5EF4-FFF2-40B4-BE49-F238E27FC236}">
              <a16:creationId xmlns:a16="http://schemas.microsoft.com/office/drawing/2014/main" id="{5CC6B5A3-A0C1-4858-BC60-979E4DC8387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3" name="Text Box 204">
          <a:extLst>
            <a:ext uri="{FF2B5EF4-FFF2-40B4-BE49-F238E27FC236}">
              <a16:creationId xmlns:a16="http://schemas.microsoft.com/office/drawing/2014/main" id="{6DAAF188-4190-4F2E-97E9-83745872AB3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4" name="Text Box 205">
          <a:extLst>
            <a:ext uri="{FF2B5EF4-FFF2-40B4-BE49-F238E27FC236}">
              <a16:creationId xmlns:a16="http://schemas.microsoft.com/office/drawing/2014/main" id="{51E8888A-5077-4B7C-AE64-88EC1B7891E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5" name="Text Box 204">
          <a:extLst>
            <a:ext uri="{FF2B5EF4-FFF2-40B4-BE49-F238E27FC236}">
              <a16:creationId xmlns:a16="http://schemas.microsoft.com/office/drawing/2014/main" id="{4B63BA3E-658D-4EE4-BBD4-BD957C8D9AB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6" name="Text Box 205">
          <a:extLst>
            <a:ext uri="{FF2B5EF4-FFF2-40B4-BE49-F238E27FC236}">
              <a16:creationId xmlns:a16="http://schemas.microsoft.com/office/drawing/2014/main" id="{3AEFECF6-E722-4DC4-BD40-3BC1723CCA1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7" name="Text Box 204">
          <a:extLst>
            <a:ext uri="{FF2B5EF4-FFF2-40B4-BE49-F238E27FC236}">
              <a16:creationId xmlns:a16="http://schemas.microsoft.com/office/drawing/2014/main" id="{602BB973-BC75-4DC2-A8F3-A3FA4873232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8" name="Text Box 205">
          <a:extLst>
            <a:ext uri="{FF2B5EF4-FFF2-40B4-BE49-F238E27FC236}">
              <a16:creationId xmlns:a16="http://schemas.microsoft.com/office/drawing/2014/main" id="{3119AE38-FFE4-47EF-AE8D-46F548C2FF8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19" name="Text Box 204">
          <a:extLst>
            <a:ext uri="{FF2B5EF4-FFF2-40B4-BE49-F238E27FC236}">
              <a16:creationId xmlns:a16="http://schemas.microsoft.com/office/drawing/2014/main" id="{F83D8A66-36BA-4A96-9847-700E3540DBC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0" name="Text Box 205">
          <a:extLst>
            <a:ext uri="{FF2B5EF4-FFF2-40B4-BE49-F238E27FC236}">
              <a16:creationId xmlns:a16="http://schemas.microsoft.com/office/drawing/2014/main" id="{9279D3CF-17E2-4072-AAFB-869933B1298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1" name="Text Box 204">
          <a:extLst>
            <a:ext uri="{FF2B5EF4-FFF2-40B4-BE49-F238E27FC236}">
              <a16:creationId xmlns:a16="http://schemas.microsoft.com/office/drawing/2014/main" id="{550AEE0A-AA5B-4D77-8AE5-9C4A1282016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2" name="Text Box 205">
          <a:extLst>
            <a:ext uri="{FF2B5EF4-FFF2-40B4-BE49-F238E27FC236}">
              <a16:creationId xmlns:a16="http://schemas.microsoft.com/office/drawing/2014/main" id="{598356A0-5563-412C-A306-6F395D8760A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3" name="Text Box 204">
          <a:extLst>
            <a:ext uri="{FF2B5EF4-FFF2-40B4-BE49-F238E27FC236}">
              <a16:creationId xmlns:a16="http://schemas.microsoft.com/office/drawing/2014/main" id="{69BAB082-720F-46CB-9AF9-94D4C234014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4" name="Text Box 205">
          <a:extLst>
            <a:ext uri="{FF2B5EF4-FFF2-40B4-BE49-F238E27FC236}">
              <a16:creationId xmlns:a16="http://schemas.microsoft.com/office/drawing/2014/main" id="{04057859-9FBA-4F69-A0C3-809EF08953D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5" name="Text Box 204">
          <a:extLst>
            <a:ext uri="{FF2B5EF4-FFF2-40B4-BE49-F238E27FC236}">
              <a16:creationId xmlns:a16="http://schemas.microsoft.com/office/drawing/2014/main" id="{7C6D8DCA-DCA0-4A7F-BE88-F12FF22F25B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6" name="Text Box 205">
          <a:extLst>
            <a:ext uri="{FF2B5EF4-FFF2-40B4-BE49-F238E27FC236}">
              <a16:creationId xmlns:a16="http://schemas.microsoft.com/office/drawing/2014/main" id="{EB3B8420-5D23-4118-9B95-DB1DCD7D694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7" name="Text Box 204">
          <a:extLst>
            <a:ext uri="{FF2B5EF4-FFF2-40B4-BE49-F238E27FC236}">
              <a16:creationId xmlns:a16="http://schemas.microsoft.com/office/drawing/2014/main" id="{68696CAB-E235-49CE-B418-0EA2831C984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8" name="Text Box 205">
          <a:extLst>
            <a:ext uri="{FF2B5EF4-FFF2-40B4-BE49-F238E27FC236}">
              <a16:creationId xmlns:a16="http://schemas.microsoft.com/office/drawing/2014/main" id="{F498C11B-0E61-45D4-9BAB-F2A53AC54C8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29" name="Text Box 204">
          <a:extLst>
            <a:ext uri="{FF2B5EF4-FFF2-40B4-BE49-F238E27FC236}">
              <a16:creationId xmlns:a16="http://schemas.microsoft.com/office/drawing/2014/main" id="{908BBABD-C652-4EA4-B072-2FCDD4412D7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0" name="Text Box 205">
          <a:extLst>
            <a:ext uri="{FF2B5EF4-FFF2-40B4-BE49-F238E27FC236}">
              <a16:creationId xmlns:a16="http://schemas.microsoft.com/office/drawing/2014/main" id="{17852935-DD22-4197-B477-274C8F9FF9A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1" name="Text Box 204">
          <a:extLst>
            <a:ext uri="{FF2B5EF4-FFF2-40B4-BE49-F238E27FC236}">
              <a16:creationId xmlns:a16="http://schemas.microsoft.com/office/drawing/2014/main" id="{31B51200-010B-49C4-AE91-4FF778EA529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2" name="Text Box 205">
          <a:extLst>
            <a:ext uri="{FF2B5EF4-FFF2-40B4-BE49-F238E27FC236}">
              <a16:creationId xmlns:a16="http://schemas.microsoft.com/office/drawing/2014/main" id="{8B0BBC4F-266F-4482-82A7-643CE6EA91E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3" name="Text Box 204">
          <a:extLst>
            <a:ext uri="{FF2B5EF4-FFF2-40B4-BE49-F238E27FC236}">
              <a16:creationId xmlns:a16="http://schemas.microsoft.com/office/drawing/2014/main" id="{E4EC6301-016C-44AC-841A-51F599B1C61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4" name="Text Box 205">
          <a:extLst>
            <a:ext uri="{FF2B5EF4-FFF2-40B4-BE49-F238E27FC236}">
              <a16:creationId xmlns:a16="http://schemas.microsoft.com/office/drawing/2014/main" id="{28818B47-37B4-4981-8F64-693942D4E2D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5" name="Text Box 204">
          <a:extLst>
            <a:ext uri="{FF2B5EF4-FFF2-40B4-BE49-F238E27FC236}">
              <a16:creationId xmlns:a16="http://schemas.microsoft.com/office/drawing/2014/main" id="{B416EE83-1B27-4D69-BFD0-10F427E2520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6" name="Text Box 205">
          <a:extLst>
            <a:ext uri="{FF2B5EF4-FFF2-40B4-BE49-F238E27FC236}">
              <a16:creationId xmlns:a16="http://schemas.microsoft.com/office/drawing/2014/main" id="{019946EC-54C3-4540-AD67-7C9C44E0E37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7" name="Text Box 204">
          <a:extLst>
            <a:ext uri="{FF2B5EF4-FFF2-40B4-BE49-F238E27FC236}">
              <a16:creationId xmlns:a16="http://schemas.microsoft.com/office/drawing/2014/main" id="{9398A7D4-09F3-4D91-A050-ABDEDF932E5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8" name="Text Box 205">
          <a:extLst>
            <a:ext uri="{FF2B5EF4-FFF2-40B4-BE49-F238E27FC236}">
              <a16:creationId xmlns:a16="http://schemas.microsoft.com/office/drawing/2014/main" id="{8A3B0E7B-858F-4DE8-950B-DC11A22431F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39" name="Text Box 204">
          <a:extLst>
            <a:ext uri="{FF2B5EF4-FFF2-40B4-BE49-F238E27FC236}">
              <a16:creationId xmlns:a16="http://schemas.microsoft.com/office/drawing/2014/main" id="{4DA4F2B9-9D0C-427F-BD8F-6E09CA630DD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0" name="Text Box 205">
          <a:extLst>
            <a:ext uri="{FF2B5EF4-FFF2-40B4-BE49-F238E27FC236}">
              <a16:creationId xmlns:a16="http://schemas.microsoft.com/office/drawing/2014/main" id="{3686C9ED-2E9C-4801-BCA4-C6295938522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1" name="Text Box 204">
          <a:extLst>
            <a:ext uri="{FF2B5EF4-FFF2-40B4-BE49-F238E27FC236}">
              <a16:creationId xmlns:a16="http://schemas.microsoft.com/office/drawing/2014/main" id="{FDFAB9F2-D7B9-40D5-A1CD-367F429FC4F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2" name="Text Box 205">
          <a:extLst>
            <a:ext uri="{FF2B5EF4-FFF2-40B4-BE49-F238E27FC236}">
              <a16:creationId xmlns:a16="http://schemas.microsoft.com/office/drawing/2014/main" id="{401A960A-CAF3-4B67-B316-49BC7ADFDD5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3" name="Text Box 204">
          <a:extLst>
            <a:ext uri="{FF2B5EF4-FFF2-40B4-BE49-F238E27FC236}">
              <a16:creationId xmlns:a16="http://schemas.microsoft.com/office/drawing/2014/main" id="{C1219A9B-A308-4FA4-A480-67347DDEAC9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4" name="Text Box 205">
          <a:extLst>
            <a:ext uri="{FF2B5EF4-FFF2-40B4-BE49-F238E27FC236}">
              <a16:creationId xmlns:a16="http://schemas.microsoft.com/office/drawing/2014/main" id="{28A83E1A-874F-4CAA-91F4-0B9AE9BD2CE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5" name="Text Box 204">
          <a:extLst>
            <a:ext uri="{FF2B5EF4-FFF2-40B4-BE49-F238E27FC236}">
              <a16:creationId xmlns:a16="http://schemas.microsoft.com/office/drawing/2014/main" id="{2C3A7CE1-B0E1-471D-AE21-07F361DB564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6" name="Text Box 205">
          <a:extLst>
            <a:ext uri="{FF2B5EF4-FFF2-40B4-BE49-F238E27FC236}">
              <a16:creationId xmlns:a16="http://schemas.microsoft.com/office/drawing/2014/main" id="{A91B9C56-C65D-48C0-9AB4-E740560BE36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7" name="Text Box 204">
          <a:extLst>
            <a:ext uri="{FF2B5EF4-FFF2-40B4-BE49-F238E27FC236}">
              <a16:creationId xmlns:a16="http://schemas.microsoft.com/office/drawing/2014/main" id="{394860EE-8AAF-4922-8B33-C099EC21FAB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8" name="Text Box 205">
          <a:extLst>
            <a:ext uri="{FF2B5EF4-FFF2-40B4-BE49-F238E27FC236}">
              <a16:creationId xmlns:a16="http://schemas.microsoft.com/office/drawing/2014/main" id="{5E3949D1-D7DC-40A8-9A2D-34FB7F52462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49" name="Text Box 204">
          <a:extLst>
            <a:ext uri="{FF2B5EF4-FFF2-40B4-BE49-F238E27FC236}">
              <a16:creationId xmlns:a16="http://schemas.microsoft.com/office/drawing/2014/main" id="{FF738142-5D0C-4D36-B285-021B64CA0FC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0" name="Text Box 205">
          <a:extLst>
            <a:ext uri="{FF2B5EF4-FFF2-40B4-BE49-F238E27FC236}">
              <a16:creationId xmlns:a16="http://schemas.microsoft.com/office/drawing/2014/main" id="{76F61AE6-C027-4052-AAA9-0976AB38BBF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1" name="Text Box 204">
          <a:extLst>
            <a:ext uri="{FF2B5EF4-FFF2-40B4-BE49-F238E27FC236}">
              <a16:creationId xmlns:a16="http://schemas.microsoft.com/office/drawing/2014/main" id="{4B0A47B5-AB36-4C03-A15A-3459FF886E0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2" name="Text Box 205">
          <a:extLst>
            <a:ext uri="{FF2B5EF4-FFF2-40B4-BE49-F238E27FC236}">
              <a16:creationId xmlns:a16="http://schemas.microsoft.com/office/drawing/2014/main" id="{98D82916-069E-4AD5-8208-ED3D0403748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3" name="Text Box 204">
          <a:extLst>
            <a:ext uri="{FF2B5EF4-FFF2-40B4-BE49-F238E27FC236}">
              <a16:creationId xmlns:a16="http://schemas.microsoft.com/office/drawing/2014/main" id="{C828C224-B490-43FF-86E6-056C0D38479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4" name="Text Box 205">
          <a:extLst>
            <a:ext uri="{FF2B5EF4-FFF2-40B4-BE49-F238E27FC236}">
              <a16:creationId xmlns:a16="http://schemas.microsoft.com/office/drawing/2014/main" id="{7CCA38FC-675B-4857-8485-B0DC9F06367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5" name="Text Box 204">
          <a:extLst>
            <a:ext uri="{FF2B5EF4-FFF2-40B4-BE49-F238E27FC236}">
              <a16:creationId xmlns:a16="http://schemas.microsoft.com/office/drawing/2014/main" id="{ADEA1760-F1CA-4FD0-A18F-2903115AD21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6" name="Text Box 205">
          <a:extLst>
            <a:ext uri="{FF2B5EF4-FFF2-40B4-BE49-F238E27FC236}">
              <a16:creationId xmlns:a16="http://schemas.microsoft.com/office/drawing/2014/main" id="{AFA7C29E-52AF-472D-B2E7-315E94A40CE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7" name="Text Box 204">
          <a:extLst>
            <a:ext uri="{FF2B5EF4-FFF2-40B4-BE49-F238E27FC236}">
              <a16:creationId xmlns:a16="http://schemas.microsoft.com/office/drawing/2014/main" id="{A5C26D7F-0F1A-4F90-9AA5-29F42F27C1D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8" name="Text Box 205">
          <a:extLst>
            <a:ext uri="{FF2B5EF4-FFF2-40B4-BE49-F238E27FC236}">
              <a16:creationId xmlns:a16="http://schemas.microsoft.com/office/drawing/2014/main" id="{9BE8CFCC-04AE-4986-B282-E76CD8B68AE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946DB4E5-40D7-4BE7-916E-FF74BEBE695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599E5197-A188-44D9-9387-DE619DE3556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1" name="Text Box 204">
          <a:extLst>
            <a:ext uri="{FF2B5EF4-FFF2-40B4-BE49-F238E27FC236}">
              <a16:creationId xmlns:a16="http://schemas.microsoft.com/office/drawing/2014/main" id="{1C5B60E2-CF33-40CF-A581-0ED30FBE530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2" name="Text Box 205">
          <a:extLst>
            <a:ext uri="{FF2B5EF4-FFF2-40B4-BE49-F238E27FC236}">
              <a16:creationId xmlns:a16="http://schemas.microsoft.com/office/drawing/2014/main" id="{7937C02A-F29B-4E97-AA1C-DE412167265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3" name="Text Box 204">
          <a:extLst>
            <a:ext uri="{FF2B5EF4-FFF2-40B4-BE49-F238E27FC236}">
              <a16:creationId xmlns:a16="http://schemas.microsoft.com/office/drawing/2014/main" id="{F174A17B-5CA3-45C0-A301-C71FEBEA4FD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4" name="Text Box 205">
          <a:extLst>
            <a:ext uri="{FF2B5EF4-FFF2-40B4-BE49-F238E27FC236}">
              <a16:creationId xmlns:a16="http://schemas.microsoft.com/office/drawing/2014/main" id="{7BA2EAC8-7B92-425B-BC53-F09AFC7E195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E482F6E2-CAF6-4AF2-B6B4-777926B0936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359FE9CD-B8B2-45DC-A6ED-D26ACDCCB07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7" name="Text Box 204">
          <a:extLst>
            <a:ext uri="{FF2B5EF4-FFF2-40B4-BE49-F238E27FC236}">
              <a16:creationId xmlns:a16="http://schemas.microsoft.com/office/drawing/2014/main" id="{55B135AA-87E0-4CE4-8F7B-4DC682D9868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8" name="Text Box 205">
          <a:extLst>
            <a:ext uri="{FF2B5EF4-FFF2-40B4-BE49-F238E27FC236}">
              <a16:creationId xmlns:a16="http://schemas.microsoft.com/office/drawing/2014/main" id="{7B01938F-4612-46F7-8BEE-A5F41A39343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1720BE1C-4E19-4448-8960-9F674AE6DE2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FF636523-F3DD-4AAD-93F5-B558AC052E0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1" name="Text Box 204">
          <a:extLst>
            <a:ext uri="{FF2B5EF4-FFF2-40B4-BE49-F238E27FC236}">
              <a16:creationId xmlns:a16="http://schemas.microsoft.com/office/drawing/2014/main" id="{E237BF91-DC7C-4162-8966-936375DB216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2" name="Text Box 205">
          <a:extLst>
            <a:ext uri="{FF2B5EF4-FFF2-40B4-BE49-F238E27FC236}">
              <a16:creationId xmlns:a16="http://schemas.microsoft.com/office/drawing/2014/main" id="{8370FFB5-2037-4B3D-9638-9FA9CDD3FD1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3" name="Text Box 204">
          <a:extLst>
            <a:ext uri="{FF2B5EF4-FFF2-40B4-BE49-F238E27FC236}">
              <a16:creationId xmlns:a16="http://schemas.microsoft.com/office/drawing/2014/main" id="{AF73CB82-4F49-4D84-9957-7F06E7C5D75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4" name="Text Box 205">
          <a:extLst>
            <a:ext uri="{FF2B5EF4-FFF2-40B4-BE49-F238E27FC236}">
              <a16:creationId xmlns:a16="http://schemas.microsoft.com/office/drawing/2014/main" id="{C30CFECE-1E9A-4407-B2ED-82F4B89B49F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5" name="Text Box 204">
          <a:extLst>
            <a:ext uri="{FF2B5EF4-FFF2-40B4-BE49-F238E27FC236}">
              <a16:creationId xmlns:a16="http://schemas.microsoft.com/office/drawing/2014/main" id="{5C8C747D-465C-4AF0-AA3B-105ABBCA39C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6" name="Text Box 205">
          <a:extLst>
            <a:ext uri="{FF2B5EF4-FFF2-40B4-BE49-F238E27FC236}">
              <a16:creationId xmlns:a16="http://schemas.microsoft.com/office/drawing/2014/main" id="{AE07ECB3-B081-47A1-AC97-9B7C10C547F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7" name="Text Box 204">
          <a:extLst>
            <a:ext uri="{FF2B5EF4-FFF2-40B4-BE49-F238E27FC236}">
              <a16:creationId xmlns:a16="http://schemas.microsoft.com/office/drawing/2014/main" id="{C8B30ADF-4A1A-4DC5-8728-9BFBD2BA6AC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8" name="Text Box 205">
          <a:extLst>
            <a:ext uri="{FF2B5EF4-FFF2-40B4-BE49-F238E27FC236}">
              <a16:creationId xmlns:a16="http://schemas.microsoft.com/office/drawing/2014/main" id="{49CFBA0D-8088-4233-AB7C-4EFC819CB7E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79" name="Text Box 204">
          <a:extLst>
            <a:ext uri="{FF2B5EF4-FFF2-40B4-BE49-F238E27FC236}">
              <a16:creationId xmlns:a16="http://schemas.microsoft.com/office/drawing/2014/main" id="{CCB211B0-B798-495C-BF1D-FA9A4503E1A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0" name="Text Box 205">
          <a:extLst>
            <a:ext uri="{FF2B5EF4-FFF2-40B4-BE49-F238E27FC236}">
              <a16:creationId xmlns:a16="http://schemas.microsoft.com/office/drawing/2014/main" id="{C2557173-7EC9-4147-AB0F-D5498600E1C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1" name="Text Box 204">
          <a:extLst>
            <a:ext uri="{FF2B5EF4-FFF2-40B4-BE49-F238E27FC236}">
              <a16:creationId xmlns:a16="http://schemas.microsoft.com/office/drawing/2014/main" id="{D6DA244C-6B7F-432F-865C-5BB509D53DB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2" name="Text Box 205">
          <a:extLst>
            <a:ext uri="{FF2B5EF4-FFF2-40B4-BE49-F238E27FC236}">
              <a16:creationId xmlns:a16="http://schemas.microsoft.com/office/drawing/2014/main" id="{263DD8E5-5236-49F8-B3B2-AE9001A73B7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3" name="Text Box 204">
          <a:extLst>
            <a:ext uri="{FF2B5EF4-FFF2-40B4-BE49-F238E27FC236}">
              <a16:creationId xmlns:a16="http://schemas.microsoft.com/office/drawing/2014/main" id="{2901995B-DC69-4CA6-B684-E26E79890AA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4" name="Text Box 205">
          <a:extLst>
            <a:ext uri="{FF2B5EF4-FFF2-40B4-BE49-F238E27FC236}">
              <a16:creationId xmlns:a16="http://schemas.microsoft.com/office/drawing/2014/main" id="{2F0B9794-431E-4302-9E71-7848AA3C25A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5" name="Text Box 204">
          <a:extLst>
            <a:ext uri="{FF2B5EF4-FFF2-40B4-BE49-F238E27FC236}">
              <a16:creationId xmlns:a16="http://schemas.microsoft.com/office/drawing/2014/main" id="{A88CA7A7-F82F-4DD5-87FC-27DF510B5D6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6" name="Text Box 205">
          <a:extLst>
            <a:ext uri="{FF2B5EF4-FFF2-40B4-BE49-F238E27FC236}">
              <a16:creationId xmlns:a16="http://schemas.microsoft.com/office/drawing/2014/main" id="{6A096955-A197-402B-A4E8-71105BDB154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5E00389E-FC18-47B6-A368-E6257A6B44B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25496B0E-8B90-4574-9C72-C85C3A5FBAB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BE2C7546-EC33-403A-9383-1644D1D1AE4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B81241C2-8619-416A-AAEF-632A8A22744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1" name="Text Box 204">
          <a:extLst>
            <a:ext uri="{FF2B5EF4-FFF2-40B4-BE49-F238E27FC236}">
              <a16:creationId xmlns:a16="http://schemas.microsoft.com/office/drawing/2014/main" id="{5078DB88-A9CB-4A26-A8C1-42751E4B0A6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2" name="Text Box 205">
          <a:extLst>
            <a:ext uri="{FF2B5EF4-FFF2-40B4-BE49-F238E27FC236}">
              <a16:creationId xmlns:a16="http://schemas.microsoft.com/office/drawing/2014/main" id="{94021A4E-8D5B-48D0-8FE5-D398E0E6A4D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3" name="Text Box 204">
          <a:extLst>
            <a:ext uri="{FF2B5EF4-FFF2-40B4-BE49-F238E27FC236}">
              <a16:creationId xmlns:a16="http://schemas.microsoft.com/office/drawing/2014/main" id="{6689D0EE-1013-4973-9822-7682E33A5E3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4" name="Text Box 205">
          <a:extLst>
            <a:ext uri="{FF2B5EF4-FFF2-40B4-BE49-F238E27FC236}">
              <a16:creationId xmlns:a16="http://schemas.microsoft.com/office/drawing/2014/main" id="{10C86294-FC12-449E-A6C3-EB6B8C84B4E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5" name="Text Box 204">
          <a:extLst>
            <a:ext uri="{FF2B5EF4-FFF2-40B4-BE49-F238E27FC236}">
              <a16:creationId xmlns:a16="http://schemas.microsoft.com/office/drawing/2014/main" id="{CB5DB819-285A-4DCB-99BF-BE6E4C92F92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6" name="Text Box 205">
          <a:extLst>
            <a:ext uri="{FF2B5EF4-FFF2-40B4-BE49-F238E27FC236}">
              <a16:creationId xmlns:a16="http://schemas.microsoft.com/office/drawing/2014/main" id="{95A6E781-7756-4960-9AC1-C0CCC1665C4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7" name="Text Box 204">
          <a:extLst>
            <a:ext uri="{FF2B5EF4-FFF2-40B4-BE49-F238E27FC236}">
              <a16:creationId xmlns:a16="http://schemas.microsoft.com/office/drawing/2014/main" id="{DD2C31BC-CA07-4671-A045-9DB71B79FF7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8" name="Text Box 205">
          <a:extLst>
            <a:ext uri="{FF2B5EF4-FFF2-40B4-BE49-F238E27FC236}">
              <a16:creationId xmlns:a16="http://schemas.microsoft.com/office/drawing/2014/main" id="{4C85C82C-BCA7-44B8-9EE7-B82838A624F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199" name="Text Box 204">
          <a:extLst>
            <a:ext uri="{FF2B5EF4-FFF2-40B4-BE49-F238E27FC236}">
              <a16:creationId xmlns:a16="http://schemas.microsoft.com/office/drawing/2014/main" id="{771A6033-B4C5-4E23-A51D-B05DBB57555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0" name="Text Box 205">
          <a:extLst>
            <a:ext uri="{FF2B5EF4-FFF2-40B4-BE49-F238E27FC236}">
              <a16:creationId xmlns:a16="http://schemas.microsoft.com/office/drawing/2014/main" id="{564484CC-28AB-4D02-AD34-43B3D7E348C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1" name="Text Box 204">
          <a:extLst>
            <a:ext uri="{FF2B5EF4-FFF2-40B4-BE49-F238E27FC236}">
              <a16:creationId xmlns:a16="http://schemas.microsoft.com/office/drawing/2014/main" id="{3503E25C-349E-494F-B8EC-A9EB00B385B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2" name="Text Box 205">
          <a:extLst>
            <a:ext uri="{FF2B5EF4-FFF2-40B4-BE49-F238E27FC236}">
              <a16:creationId xmlns:a16="http://schemas.microsoft.com/office/drawing/2014/main" id="{5459F838-0F60-4FE0-8ABB-81D87F96035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3" name="Text Box 204">
          <a:extLst>
            <a:ext uri="{FF2B5EF4-FFF2-40B4-BE49-F238E27FC236}">
              <a16:creationId xmlns:a16="http://schemas.microsoft.com/office/drawing/2014/main" id="{680D8AFE-401C-42D7-9E83-47DC8E7D92B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4" name="Text Box 205">
          <a:extLst>
            <a:ext uri="{FF2B5EF4-FFF2-40B4-BE49-F238E27FC236}">
              <a16:creationId xmlns:a16="http://schemas.microsoft.com/office/drawing/2014/main" id="{231A18BC-82A2-4C88-B8D4-585327CDFA9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9ACC194A-7612-4696-92EF-D97D6F7FE68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CC6BF59C-9C16-48F0-910C-A23A7AE83E2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7" name="Text Box 204">
          <a:extLst>
            <a:ext uri="{FF2B5EF4-FFF2-40B4-BE49-F238E27FC236}">
              <a16:creationId xmlns:a16="http://schemas.microsoft.com/office/drawing/2014/main" id="{563BAEA5-08DC-47DE-827D-30FBB39B40B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8" name="Text Box 205">
          <a:extLst>
            <a:ext uri="{FF2B5EF4-FFF2-40B4-BE49-F238E27FC236}">
              <a16:creationId xmlns:a16="http://schemas.microsoft.com/office/drawing/2014/main" id="{1950F19D-9E54-4981-AD8A-308F9728719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09" name="Text Box 204">
          <a:extLst>
            <a:ext uri="{FF2B5EF4-FFF2-40B4-BE49-F238E27FC236}">
              <a16:creationId xmlns:a16="http://schemas.microsoft.com/office/drawing/2014/main" id="{A176D665-A560-42E2-A991-4049E3691B6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0" name="Text Box 205">
          <a:extLst>
            <a:ext uri="{FF2B5EF4-FFF2-40B4-BE49-F238E27FC236}">
              <a16:creationId xmlns:a16="http://schemas.microsoft.com/office/drawing/2014/main" id="{A2AEA352-78A6-432E-99EA-AB505327822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1" name="Text Box 204">
          <a:extLst>
            <a:ext uri="{FF2B5EF4-FFF2-40B4-BE49-F238E27FC236}">
              <a16:creationId xmlns:a16="http://schemas.microsoft.com/office/drawing/2014/main" id="{E7ABE70B-5BB8-4EFB-AC6A-A941C4B81EF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2" name="Text Box 205">
          <a:extLst>
            <a:ext uri="{FF2B5EF4-FFF2-40B4-BE49-F238E27FC236}">
              <a16:creationId xmlns:a16="http://schemas.microsoft.com/office/drawing/2014/main" id="{8D9E093E-43F5-4477-8421-429FE9D67A8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3" name="Text Box 204">
          <a:extLst>
            <a:ext uri="{FF2B5EF4-FFF2-40B4-BE49-F238E27FC236}">
              <a16:creationId xmlns:a16="http://schemas.microsoft.com/office/drawing/2014/main" id="{52FFB730-587F-45A4-A0CC-2BBB341064B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4" name="Text Box 205">
          <a:extLst>
            <a:ext uri="{FF2B5EF4-FFF2-40B4-BE49-F238E27FC236}">
              <a16:creationId xmlns:a16="http://schemas.microsoft.com/office/drawing/2014/main" id="{87AA9F6E-5BB7-4A74-919F-2DDD2F89CE7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5" name="Text Box 204">
          <a:extLst>
            <a:ext uri="{FF2B5EF4-FFF2-40B4-BE49-F238E27FC236}">
              <a16:creationId xmlns:a16="http://schemas.microsoft.com/office/drawing/2014/main" id="{E8361DE5-A5F2-407B-B4E0-45D35343335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6" name="Text Box 205">
          <a:extLst>
            <a:ext uri="{FF2B5EF4-FFF2-40B4-BE49-F238E27FC236}">
              <a16:creationId xmlns:a16="http://schemas.microsoft.com/office/drawing/2014/main" id="{827ADEA6-F89A-4FB7-840A-827E049D61D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7" name="Text Box 204">
          <a:extLst>
            <a:ext uri="{FF2B5EF4-FFF2-40B4-BE49-F238E27FC236}">
              <a16:creationId xmlns:a16="http://schemas.microsoft.com/office/drawing/2014/main" id="{4D41D17C-F8D2-437D-80BA-825FEE73349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8" name="Text Box 205">
          <a:extLst>
            <a:ext uri="{FF2B5EF4-FFF2-40B4-BE49-F238E27FC236}">
              <a16:creationId xmlns:a16="http://schemas.microsoft.com/office/drawing/2014/main" id="{972DC298-D13F-48F0-A0E4-2C4FFE418B3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19" name="Text Box 204">
          <a:extLst>
            <a:ext uri="{FF2B5EF4-FFF2-40B4-BE49-F238E27FC236}">
              <a16:creationId xmlns:a16="http://schemas.microsoft.com/office/drawing/2014/main" id="{48C879A5-CA63-45E1-9470-7C52DE1DEE3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0" name="Text Box 205">
          <a:extLst>
            <a:ext uri="{FF2B5EF4-FFF2-40B4-BE49-F238E27FC236}">
              <a16:creationId xmlns:a16="http://schemas.microsoft.com/office/drawing/2014/main" id="{21744333-7201-4153-8797-FC57554A7AA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1" name="Text Box 204">
          <a:extLst>
            <a:ext uri="{FF2B5EF4-FFF2-40B4-BE49-F238E27FC236}">
              <a16:creationId xmlns:a16="http://schemas.microsoft.com/office/drawing/2014/main" id="{862F6ABB-C436-4045-9114-37AC6F05F63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2" name="Text Box 205">
          <a:extLst>
            <a:ext uri="{FF2B5EF4-FFF2-40B4-BE49-F238E27FC236}">
              <a16:creationId xmlns:a16="http://schemas.microsoft.com/office/drawing/2014/main" id="{452F52E7-5FD3-4436-857C-C65AA1EE1C3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3" name="Text Box 204">
          <a:extLst>
            <a:ext uri="{FF2B5EF4-FFF2-40B4-BE49-F238E27FC236}">
              <a16:creationId xmlns:a16="http://schemas.microsoft.com/office/drawing/2014/main" id="{3140B8E7-8718-4C18-A77E-D68EDE803AE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4" name="Text Box 205">
          <a:extLst>
            <a:ext uri="{FF2B5EF4-FFF2-40B4-BE49-F238E27FC236}">
              <a16:creationId xmlns:a16="http://schemas.microsoft.com/office/drawing/2014/main" id="{F8A2915B-DC17-47F9-BAAC-ED39DF00CA0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5" name="Text Box 204">
          <a:extLst>
            <a:ext uri="{FF2B5EF4-FFF2-40B4-BE49-F238E27FC236}">
              <a16:creationId xmlns:a16="http://schemas.microsoft.com/office/drawing/2014/main" id="{2AF2A11E-C3CF-4BF8-AB3D-403A65CB4B8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6" name="Text Box 205">
          <a:extLst>
            <a:ext uri="{FF2B5EF4-FFF2-40B4-BE49-F238E27FC236}">
              <a16:creationId xmlns:a16="http://schemas.microsoft.com/office/drawing/2014/main" id="{1015CD10-A4D9-412A-8993-ED75ED36B27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7" name="Text Box 204">
          <a:extLst>
            <a:ext uri="{FF2B5EF4-FFF2-40B4-BE49-F238E27FC236}">
              <a16:creationId xmlns:a16="http://schemas.microsoft.com/office/drawing/2014/main" id="{367DDE71-7850-48B8-9292-6979C566B52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8" name="Text Box 205">
          <a:extLst>
            <a:ext uri="{FF2B5EF4-FFF2-40B4-BE49-F238E27FC236}">
              <a16:creationId xmlns:a16="http://schemas.microsoft.com/office/drawing/2014/main" id="{2B1C757C-4ED5-44EF-A3B5-529698C1013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29" name="Text Box 204">
          <a:extLst>
            <a:ext uri="{FF2B5EF4-FFF2-40B4-BE49-F238E27FC236}">
              <a16:creationId xmlns:a16="http://schemas.microsoft.com/office/drawing/2014/main" id="{9DA995B3-5DF6-430D-9025-80FDD3C3244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0" name="Text Box 205">
          <a:extLst>
            <a:ext uri="{FF2B5EF4-FFF2-40B4-BE49-F238E27FC236}">
              <a16:creationId xmlns:a16="http://schemas.microsoft.com/office/drawing/2014/main" id="{13DB997F-4984-4686-83A3-71A4B3EDF8B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1" name="Text Box 204">
          <a:extLst>
            <a:ext uri="{FF2B5EF4-FFF2-40B4-BE49-F238E27FC236}">
              <a16:creationId xmlns:a16="http://schemas.microsoft.com/office/drawing/2014/main" id="{AF2ABAB7-44CF-4395-8527-95E9D78AF7B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2" name="Text Box 205">
          <a:extLst>
            <a:ext uri="{FF2B5EF4-FFF2-40B4-BE49-F238E27FC236}">
              <a16:creationId xmlns:a16="http://schemas.microsoft.com/office/drawing/2014/main" id="{5606CDCF-E582-4317-823F-ECE2BB88634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3" name="Text Box 204">
          <a:extLst>
            <a:ext uri="{FF2B5EF4-FFF2-40B4-BE49-F238E27FC236}">
              <a16:creationId xmlns:a16="http://schemas.microsoft.com/office/drawing/2014/main" id="{3EFC13CE-CC35-41BD-8456-A909A1894D7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4" name="Text Box 205">
          <a:extLst>
            <a:ext uri="{FF2B5EF4-FFF2-40B4-BE49-F238E27FC236}">
              <a16:creationId xmlns:a16="http://schemas.microsoft.com/office/drawing/2014/main" id="{733B308B-DFFD-499B-BE36-958F48EC9CA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5" name="Text Box 204">
          <a:extLst>
            <a:ext uri="{FF2B5EF4-FFF2-40B4-BE49-F238E27FC236}">
              <a16:creationId xmlns:a16="http://schemas.microsoft.com/office/drawing/2014/main" id="{838D70B4-57BF-491C-A842-60B9491FEFB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6" name="Text Box 205">
          <a:extLst>
            <a:ext uri="{FF2B5EF4-FFF2-40B4-BE49-F238E27FC236}">
              <a16:creationId xmlns:a16="http://schemas.microsoft.com/office/drawing/2014/main" id="{4A025F08-DA6C-4C2D-8C83-981E9362980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7" name="Text Box 204">
          <a:extLst>
            <a:ext uri="{FF2B5EF4-FFF2-40B4-BE49-F238E27FC236}">
              <a16:creationId xmlns:a16="http://schemas.microsoft.com/office/drawing/2014/main" id="{F0A4775D-3253-420A-ABAE-AC5C493EBD6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8" name="Text Box 205">
          <a:extLst>
            <a:ext uri="{FF2B5EF4-FFF2-40B4-BE49-F238E27FC236}">
              <a16:creationId xmlns:a16="http://schemas.microsoft.com/office/drawing/2014/main" id="{411BDE50-8532-402B-B68C-E0BD0CCD6F3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39" name="Text Box 204">
          <a:extLst>
            <a:ext uri="{FF2B5EF4-FFF2-40B4-BE49-F238E27FC236}">
              <a16:creationId xmlns:a16="http://schemas.microsoft.com/office/drawing/2014/main" id="{C7EFBEF0-76AF-4511-9C9A-C686117246A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0" name="Text Box 205">
          <a:extLst>
            <a:ext uri="{FF2B5EF4-FFF2-40B4-BE49-F238E27FC236}">
              <a16:creationId xmlns:a16="http://schemas.microsoft.com/office/drawing/2014/main" id="{C96E4A4B-243F-498A-B6EC-378B04628A8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1" name="Text Box 204">
          <a:extLst>
            <a:ext uri="{FF2B5EF4-FFF2-40B4-BE49-F238E27FC236}">
              <a16:creationId xmlns:a16="http://schemas.microsoft.com/office/drawing/2014/main" id="{EED1E181-6CC2-4A31-A613-0637FDFCB03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2" name="Text Box 205">
          <a:extLst>
            <a:ext uri="{FF2B5EF4-FFF2-40B4-BE49-F238E27FC236}">
              <a16:creationId xmlns:a16="http://schemas.microsoft.com/office/drawing/2014/main" id="{00049998-7398-4E2B-800D-2CF157D504A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3" name="Text Box 204">
          <a:extLst>
            <a:ext uri="{FF2B5EF4-FFF2-40B4-BE49-F238E27FC236}">
              <a16:creationId xmlns:a16="http://schemas.microsoft.com/office/drawing/2014/main" id="{3D111C86-12C0-432E-80A4-9C5DF385BDD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4" name="Text Box 205">
          <a:extLst>
            <a:ext uri="{FF2B5EF4-FFF2-40B4-BE49-F238E27FC236}">
              <a16:creationId xmlns:a16="http://schemas.microsoft.com/office/drawing/2014/main" id="{B880F773-D76D-49C4-95C4-3C92AF40B27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5" name="Text Box 204">
          <a:extLst>
            <a:ext uri="{FF2B5EF4-FFF2-40B4-BE49-F238E27FC236}">
              <a16:creationId xmlns:a16="http://schemas.microsoft.com/office/drawing/2014/main" id="{5B39D949-188A-491A-B320-7981B5660BB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6" name="Text Box 205">
          <a:extLst>
            <a:ext uri="{FF2B5EF4-FFF2-40B4-BE49-F238E27FC236}">
              <a16:creationId xmlns:a16="http://schemas.microsoft.com/office/drawing/2014/main" id="{49783277-2338-46F3-879D-0527582A914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7" name="Text Box 204">
          <a:extLst>
            <a:ext uri="{FF2B5EF4-FFF2-40B4-BE49-F238E27FC236}">
              <a16:creationId xmlns:a16="http://schemas.microsoft.com/office/drawing/2014/main" id="{9F470537-6C54-43F6-8D27-EE736AE19C1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8" name="Text Box 205">
          <a:extLst>
            <a:ext uri="{FF2B5EF4-FFF2-40B4-BE49-F238E27FC236}">
              <a16:creationId xmlns:a16="http://schemas.microsoft.com/office/drawing/2014/main" id="{FEEA8198-7AAD-4AC1-BA34-D5B8414B307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49" name="Text Box 204">
          <a:extLst>
            <a:ext uri="{FF2B5EF4-FFF2-40B4-BE49-F238E27FC236}">
              <a16:creationId xmlns:a16="http://schemas.microsoft.com/office/drawing/2014/main" id="{6F13CA76-6C62-4519-95E7-7E03A8D0D46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0" name="Text Box 205">
          <a:extLst>
            <a:ext uri="{FF2B5EF4-FFF2-40B4-BE49-F238E27FC236}">
              <a16:creationId xmlns:a16="http://schemas.microsoft.com/office/drawing/2014/main" id="{D3162B96-6DCB-4E86-A2C4-C179EA1F1A4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1" name="Text Box 204">
          <a:extLst>
            <a:ext uri="{FF2B5EF4-FFF2-40B4-BE49-F238E27FC236}">
              <a16:creationId xmlns:a16="http://schemas.microsoft.com/office/drawing/2014/main" id="{D4B44C05-689D-4722-814E-1B255833881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2" name="Text Box 205">
          <a:extLst>
            <a:ext uri="{FF2B5EF4-FFF2-40B4-BE49-F238E27FC236}">
              <a16:creationId xmlns:a16="http://schemas.microsoft.com/office/drawing/2014/main" id="{ABF1CD3F-B0C1-4C82-A5BE-DF68DE60CCF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3" name="Text Box 204">
          <a:extLst>
            <a:ext uri="{FF2B5EF4-FFF2-40B4-BE49-F238E27FC236}">
              <a16:creationId xmlns:a16="http://schemas.microsoft.com/office/drawing/2014/main" id="{57748064-F726-481E-944D-C513DF8AA1E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4" name="Text Box 205">
          <a:extLst>
            <a:ext uri="{FF2B5EF4-FFF2-40B4-BE49-F238E27FC236}">
              <a16:creationId xmlns:a16="http://schemas.microsoft.com/office/drawing/2014/main" id="{98601D6F-53C2-4C33-9FC8-F07966B4935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5" name="Text Box 204">
          <a:extLst>
            <a:ext uri="{FF2B5EF4-FFF2-40B4-BE49-F238E27FC236}">
              <a16:creationId xmlns:a16="http://schemas.microsoft.com/office/drawing/2014/main" id="{FFAD9FA2-838F-4873-B006-D7AB8012CB6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6" name="Text Box 205">
          <a:extLst>
            <a:ext uri="{FF2B5EF4-FFF2-40B4-BE49-F238E27FC236}">
              <a16:creationId xmlns:a16="http://schemas.microsoft.com/office/drawing/2014/main" id="{21A64D4A-A9A9-4E0E-95CC-82A0FC28910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7" name="Text Box 204">
          <a:extLst>
            <a:ext uri="{FF2B5EF4-FFF2-40B4-BE49-F238E27FC236}">
              <a16:creationId xmlns:a16="http://schemas.microsoft.com/office/drawing/2014/main" id="{30233972-558C-4AAC-897A-9969C693FB0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8" name="Text Box 205">
          <a:extLst>
            <a:ext uri="{FF2B5EF4-FFF2-40B4-BE49-F238E27FC236}">
              <a16:creationId xmlns:a16="http://schemas.microsoft.com/office/drawing/2014/main" id="{2561EE69-14C9-49D1-A91E-B0902510794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59" name="Text Box 204">
          <a:extLst>
            <a:ext uri="{FF2B5EF4-FFF2-40B4-BE49-F238E27FC236}">
              <a16:creationId xmlns:a16="http://schemas.microsoft.com/office/drawing/2014/main" id="{09ABF2B2-8C33-439C-AB00-E443543A50C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0" name="Text Box 205">
          <a:extLst>
            <a:ext uri="{FF2B5EF4-FFF2-40B4-BE49-F238E27FC236}">
              <a16:creationId xmlns:a16="http://schemas.microsoft.com/office/drawing/2014/main" id="{2E4D2638-91A4-4F08-A4AE-03B47782F22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1" name="Text Box 204">
          <a:extLst>
            <a:ext uri="{FF2B5EF4-FFF2-40B4-BE49-F238E27FC236}">
              <a16:creationId xmlns:a16="http://schemas.microsoft.com/office/drawing/2014/main" id="{E43D93DC-F20E-4769-9DE5-5D5E2BA5E20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2" name="Text Box 205">
          <a:extLst>
            <a:ext uri="{FF2B5EF4-FFF2-40B4-BE49-F238E27FC236}">
              <a16:creationId xmlns:a16="http://schemas.microsoft.com/office/drawing/2014/main" id="{141DF6D7-D46B-45FF-AB71-CD40A17FB1C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3" name="Text Box 204">
          <a:extLst>
            <a:ext uri="{FF2B5EF4-FFF2-40B4-BE49-F238E27FC236}">
              <a16:creationId xmlns:a16="http://schemas.microsoft.com/office/drawing/2014/main" id="{C09AE0BE-40D0-40FA-831D-D93CE743E43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4" name="Text Box 205">
          <a:extLst>
            <a:ext uri="{FF2B5EF4-FFF2-40B4-BE49-F238E27FC236}">
              <a16:creationId xmlns:a16="http://schemas.microsoft.com/office/drawing/2014/main" id="{084F5F18-3CFF-4AD4-BCA1-A4B131007B0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5" name="Text Box 204">
          <a:extLst>
            <a:ext uri="{FF2B5EF4-FFF2-40B4-BE49-F238E27FC236}">
              <a16:creationId xmlns:a16="http://schemas.microsoft.com/office/drawing/2014/main" id="{3632344C-0D44-4D52-A363-FCBC6A75C27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6" name="Text Box 205">
          <a:extLst>
            <a:ext uri="{FF2B5EF4-FFF2-40B4-BE49-F238E27FC236}">
              <a16:creationId xmlns:a16="http://schemas.microsoft.com/office/drawing/2014/main" id="{99669CC9-1664-4A1A-A5C2-9F90F979855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74E9D2E0-5D1F-4D13-AC4D-29D170C1F85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B0F2F61A-474B-44E0-8893-F874CCA8983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69" name="Text Box 204">
          <a:extLst>
            <a:ext uri="{FF2B5EF4-FFF2-40B4-BE49-F238E27FC236}">
              <a16:creationId xmlns:a16="http://schemas.microsoft.com/office/drawing/2014/main" id="{C0719E99-795C-47F1-ABA7-48FC60332C9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0" name="Text Box 205">
          <a:extLst>
            <a:ext uri="{FF2B5EF4-FFF2-40B4-BE49-F238E27FC236}">
              <a16:creationId xmlns:a16="http://schemas.microsoft.com/office/drawing/2014/main" id="{1743EC65-FDF7-4175-9B1A-1C4E0741D67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1" name="Text Box 204">
          <a:extLst>
            <a:ext uri="{FF2B5EF4-FFF2-40B4-BE49-F238E27FC236}">
              <a16:creationId xmlns:a16="http://schemas.microsoft.com/office/drawing/2014/main" id="{C609F0D2-BB11-4FFB-B14D-3C28ED5A847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2" name="Text Box 205">
          <a:extLst>
            <a:ext uri="{FF2B5EF4-FFF2-40B4-BE49-F238E27FC236}">
              <a16:creationId xmlns:a16="http://schemas.microsoft.com/office/drawing/2014/main" id="{76B23976-D9DE-4989-A2CD-2BF38CA7064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3" name="Text Box 204">
          <a:extLst>
            <a:ext uri="{FF2B5EF4-FFF2-40B4-BE49-F238E27FC236}">
              <a16:creationId xmlns:a16="http://schemas.microsoft.com/office/drawing/2014/main" id="{DDD6F93A-E8DC-4C29-841A-C97A7AC9391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4" name="Text Box 205">
          <a:extLst>
            <a:ext uri="{FF2B5EF4-FFF2-40B4-BE49-F238E27FC236}">
              <a16:creationId xmlns:a16="http://schemas.microsoft.com/office/drawing/2014/main" id="{632F571F-D1D7-4147-8EDC-742391CAE19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5" name="Text Box 204">
          <a:extLst>
            <a:ext uri="{FF2B5EF4-FFF2-40B4-BE49-F238E27FC236}">
              <a16:creationId xmlns:a16="http://schemas.microsoft.com/office/drawing/2014/main" id="{B4A6ACD3-A7E2-49EB-A739-4C6C220BD6C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6" name="Text Box 205">
          <a:extLst>
            <a:ext uri="{FF2B5EF4-FFF2-40B4-BE49-F238E27FC236}">
              <a16:creationId xmlns:a16="http://schemas.microsoft.com/office/drawing/2014/main" id="{E97A4E02-6543-4698-8BC5-1ADEE24953C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7" name="Text Box 204">
          <a:extLst>
            <a:ext uri="{FF2B5EF4-FFF2-40B4-BE49-F238E27FC236}">
              <a16:creationId xmlns:a16="http://schemas.microsoft.com/office/drawing/2014/main" id="{A3302078-5DDE-4051-B488-8C597E1EC14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8" name="Text Box 205">
          <a:extLst>
            <a:ext uri="{FF2B5EF4-FFF2-40B4-BE49-F238E27FC236}">
              <a16:creationId xmlns:a16="http://schemas.microsoft.com/office/drawing/2014/main" id="{C91EF99D-9DDA-418B-8ECD-01551E21506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79" name="Text Box 204">
          <a:extLst>
            <a:ext uri="{FF2B5EF4-FFF2-40B4-BE49-F238E27FC236}">
              <a16:creationId xmlns:a16="http://schemas.microsoft.com/office/drawing/2014/main" id="{03763AE3-898B-401B-B23A-7E830AC9796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0" name="Text Box 205">
          <a:extLst>
            <a:ext uri="{FF2B5EF4-FFF2-40B4-BE49-F238E27FC236}">
              <a16:creationId xmlns:a16="http://schemas.microsoft.com/office/drawing/2014/main" id="{ED788878-ED8D-48EC-8BB1-05AC5EEA2F4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1" name="Text Box 204">
          <a:extLst>
            <a:ext uri="{FF2B5EF4-FFF2-40B4-BE49-F238E27FC236}">
              <a16:creationId xmlns:a16="http://schemas.microsoft.com/office/drawing/2014/main" id="{DF3C923C-5797-4D7D-B242-3B6598F41EA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2" name="Text Box 205">
          <a:extLst>
            <a:ext uri="{FF2B5EF4-FFF2-40B4-BE49-F238E27FC236}">
              <a16:creationId xmlns:a16="http://schemas.microsoft.com/office/drawing/2014/main" id="{3A806C9E-47B7-447B-B58B-9160CE33B8A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3" name="Text Box 204">
          <a:extLst>
            <a:ext uri="{FF2B5EF4-FFF2-40B4-BE49-F238E27FC236}">
              <a16:creationId xmlns:a16="http://schemas.microsoft.com/office/drawing/2014/main" id="{B7CB1AE4-DDDD-48C2-8C01-8D8D3C45441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4" name="Text Box 205">
          <a:extLst>
            <a:ext uri="{FF2B5EF4-FFF2-40B4-BE49-F238E27FC236}">
              <a16:creationId xmlns:a16="http://schemas.microsoft.com/office/drawing/2014/main" id="{EEE75FB9-0BF2-4003-9768-40EB363018E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5" name="Text Box 204">
          <a:extLst>
            <a:ext uri="{FF2B5EF4-FFF2-40B4-BE49-F238E27FC236}">
              <a16:creationId xmlns:a16="http://schemas.microsoft.com/office/drawing/2014/main" id="{C67D1E80-7858-4C6E-A19A-3E1C407F3AC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6" name="Text Box 205">
          <a:extLst>
            <a:ext uri="{FF2B5EF4-FFF2-40B4-BE49-F238E27FC236}">
              <a16:creationId xmlns:a16="http://schemas.microsoft.com/office/drawing/2014/main" id="{F288DBF3-DEA2-43E1-A4F8-911D2A1EBC8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7" name="Text Box 204">
          <a:extLst>
            <a:ext uri="{FF2B5EF4-FFF2-40B4-BE49-F238E27FC236}">
              <a16:creationId xmlns:a16="http://schemas.microsoft.com/office/drawing/2014/main" id="{8F05DF29-E730-4656-92BF-4758CCFEFBE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8" name="Text Box 205">
          <a:extLst>
            <a:ext uri="{FF2B5EF4-FFF2-40B4-BE49-F238E27FC236}">
              <a16:creationId xmlns:a16="http://schemas.microsoft.com/office/drawing/2014/main" id="{F5368257-6BC6-4F9D-B4AC-A5567E580CE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89" name="Text Box 204">
          <a:extLst>
            <a:ext uri="{FF2B5EF4-FFF2-40B4-BE49-F238E27FC236}">
              <a16:creationId xmlns:a16="http://schemas.microsoft.com/office/drawing/2014/main" id="{9F72158C-1731-46AD-80D0-8AC3913C5DD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0" name="Text Box 205">
          <a:extLst>
            <a:ext uri="{FF2B5EF4-FFF2-40B4-BE49-F238E27FC236}">
              <a16:creationId xmlns:a16="http://schemas.microsoft.com/office/drawing/2014/main" id="{EFD20999-CC0C-403B-B880-C07704FE499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1" name="Text Box 204">
          <a:extLst>
            <a:ext uri="{FF2B5EF4-FFF2-40B4-BE49-F238E27FC236}">
              <a16:creationId xmlns:a16="http://schemas.microsoft.com/office/drawing/2014/main" id="{1DF5EC7A-1E3A-4661-93E8-2B006D3902B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2" name="Text Box 205">
          <a:extLst>
            <a:ext uri="{FF2B5EF4-FFF2-40B4-BE49-F238E27FC236}">
              <a16:creationId xmlns:a16="http://schemas.microsoft.com/office/drawing/2014/main" id="{916C1C57-6A67-43A6-A498-BA7D7163198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3" name="Text Box 204">
          <a:extLst>
            <a:ext uri="{FF2B5EF4-FFF2-40B4-BE49-F238E27FC236}">
              <a16:creationId xmlns:a16="http://schemas.microsoft.com/office/drawing/2014/main" id="{1272817F-B22D-4C13-8E7C-859578E5227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4" name="Text Box 205">
          <a:extLst>
            <a:ext uri="{FF2B5EF4-FFF2-40B4-BE49-F238E27FC236}">
              <a16:creationId xmlns:a16="http://schemas.microsoft.com/office/drawing/2014/main" id="{C56919A5-8987-4E58-92D4-27219777906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5" name="Text Box 204">
          <a:extLst>
            <a:ext uri="{FF2B5EF4-FFF2-40B4-BE49-F238E27FC236}">
              <a16:creationId xmlns:a16="http://schemas.microsoft.com/office/drawing/2014/main" id="{DF3A33A6-AA5E-40F6-8D6B-129A185BE23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6" name="Text Box 205">
          <a:extLst>
            <a:ext uri="{FF2B5EF4-FFF2-40B4-BE49-F238E27FC236}">
              <a16:creationId xmlns:a16="http://schemas.microsoft.com/office/drawing/2014/main" id="{65028A5E-8797-40F7-82A6-003E7EF369D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7" name="Text Box 204">
          <a:extLst>
            <a:ext uri="{FF2B5EF4-FFF2-40B4-BE49-F238E27FC236}">
              <a16:creationId xmlns:a16="http://schemas.microsoft.com/office/drawing/2014/main" id="{2A22C783-42E6-4126-B4BC-8191845A138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8" name="Text Box 205">
          <a:extLst>
            <a:ext uri="{FF2B5EF4-FFF2-40B4-BE49-F238E27FC236}">
              <a16:creationId xmlns:a16="http://schemas.microsoft.com/office/drawing/2014/main" id="{C5E2FD85-8822-40A8-9DDC-E6552C07964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299" name="Text Box 204">
          <a:extLst>
            <a:ext uri="{FF2B5EF4-FFF2-40B4-BE49-F238E27FC236}">
              <a16:creationId xmlns:a16="http://schemas.microsoft.com/office/drawing/2014/main" id="{C9BD7AE2-FE15-473D-BB57-5A6AB601DD0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0" name="Text Box 205">
          <a:extLst>
            <a:ext uri="{FF2B5EF4-FFF2-40B4-BE49-F238E27FC236}">
              <a16:creationId xmlns:a16="http://schemas.microsoft.com/office/drawing/2014/main" id="{C1C4D27F-EEEE-4175-B8E2-20954F61473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1" name="Text Box 204">
          <a:extLst>
            <a:ext uri="{FF2B5EF4-FFF2-40B4-BE49-F238E27FC236}">
              <a16:creationId xmlns:a16="http://schemas.microsoft.com/office/drawing/2014/main" id="{A936E495-711C-4AD5-8AD2-D80B5180A6E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2" name="Text Box 205">
          <a:extLst>
            <a:ext uri="{FF2B5EF4-FFF2-40B4-BE49-F238E27FC236}">
              <a16:creationId xmlns:a16="http://schemas.microsoft.com/office/drawing/2014/main" id="{B2451CE1-5B0F-44B6-896D-E57798BCE0B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3" name="Text Box 204">
          <a:extLst>
            <a:ext uri="{FF2B5EF4-FFF2-40B4-BE49-F238E27FC236}">
              <a16:creationId xmlns:a16="http://schemas.microsoft.com/office/drawing/2014/main" id="{7B1FAE8B-3DB0-4907-935B-13B74B977F9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4" name="Text Box 205">
          <a:extLst>
            <a:ext uri="{FF2B5EF4-FFF2-40B4-BE49-F238E27FC236}">
              <a16:creationId xmlns:a16="http://schemas.microsoft.com/office/drawing/2014/main" id="{E82C2752-001F-4518-ADDE-7163EF62484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5" name="Text Box 204">
          <a:extLst>
            <a:ext uri="{FF2B5EF4-FFF2-40B4-BE49-F238E27FC236}">
              <a16:creationId xmlns:a16="http://schemas.microsoft.com/office/drawing/2014/main" id="{1C2E8F8E-D21A-4EF7-A1BB-9A57738FDAE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6" name="Text Box 205">
          <a:extLst>
            <a:ext uri="{FF2B5EF4-FFF2-40B4-BE49-F238E27FC236}">
              <a16:creationId xmlns:a16="http://schemas.microsoft.com/office/drawing/2014/main" id="{5F60C670-2922-4210-8554-1683895F790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7" name="Text Box 204">
          <a:extLst>
            <a:ext uri="{FF2B5EF4-FFF2-40B4-BE49-F238E27FC236}">
              <a16:creationId xmlns:a16="http://schemas.microsoft.com/office/drawing/2014/main" id="{15538CEE-8AE4-46F8-90D7-84158448F8E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8" name="Text Box 205">
          <a:extLst>
            <a:ext uri="{FF2B5EF4-FFF2-40B4-BE49-F238E27FC236}">
              <a16:creationId xmlns:a16="http://schemas.microsoft.com/office/drawing/2014/main" id="{CC69C57A-FA03-4D91-BD30-1705D74977C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09" name="Text Box 204">
          <a:extLst>
            <a:ext uri="{FF2B5EF4-FFF2-40B4-BE49-F238E27FC236}">
              <a16:creationId xmlns:a16="http://schemas.microsoft.com/office/drawing/2014/main" id="{1E12E740-171C-4530-BD3E-B294C40A02D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0" name="Text Box 205">
          <a:extLst>
            <a:ext uri="{FF2B5EF4-FFF2-40B4-BE49-F238E27FC236}">
              <a16:creationId xmlns:a16="http://schemas.microsoft.com/office/drawing/2014/main" id="{57A6ED08-C28C-46C7-A074-5FF76E92F66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1" name="Text Box 204">
          <a:extLst>
            <a:ext uri="{FF2B5EF4-FFF2-40B4-BE49-F238E27FC236}">
              <a16:creationId xmlns:a16="http://schemas.microsoft.com/office/drawing/2014/main" id="{E6DACD4A-A2EB-4BD7-A5C2-074832F0819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2" name="Text Box 205">
          <a:extLst>
            <a:ext uri="{FF2B5EF4-FFF2-40B4-BE49-F238E27FC236}">
              <a16:creationId xmlns:a16="http://schemas.microsoft.com/office/drawing/2014/main" id="{5370FD2F-3952-486C-8904-B636AA7C32C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3" name="Text Box 204">
          <a:extLst>
            <a:ext uri="{FF2B5EF4-FFF2-40B4-BE49-F238E27FC236}">
              <a16:creationId xmlns:a16="http://schemas.microsoft.com/office/drawing/2014/main" id="{B4F9A5FE-D57C-4A09-895C-3130FC884FA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4" name="Text Box 205">
          <a:extLst>
            <a:ext uri="{FF2B5EF4-FFF2-40B4-BE49-F238E27FC236}">
              <a16:creationId xmlns:a16="http://schemas.microsoft.com/office/drawing/2014/main" id="{15648204-55ED-451C-86C7-6731B498ECF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5" name="Text Box 204">
          <a:extLst>
            <a:ext uri="{FF2B5EF4-FFF2-40B4-BE49-F238E27FC236}">
              <a16:creationId xmlns:a16="http://schemas.microsoft.com/office/drawing/2014/main" id="{FE216069-1A65-414A-8BE6-6B1F6CF352A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6" name="Text Box 205">
          <a:extLst>
            <a:ext uri="{FF2B5EF4-FFF2-40B4-BE49-F238E27FC236}">
              <a16:creationId xmlns:a16="http://schemas.microsoft.com/office/drawing/2014/main" id="{998A22C4-02D0-4570-BA52-FA3BD2CB33C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7" name="Text Box 204">
          <a:extLst>
            <a:ext uri="{FF2B5EF4-FFF2-40B4-BE49-F238E27FC236}">
              <a16:creationId xmlns:a16="http://schemas.microsoft.com/office/drawing/2014/main" id="{8CA2E5C6-B1DB-4CF4-AC02-2A0507A8F16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8" name="Text Box 205">
          <a:extLst>
            <a:ext uri="{FF2B5EF4-FFF2-40B4-BE49-F238E27FC236}">
              <a16:creationId xmlns:a16="http://schemas.microsoft.com/office/drawing/2014/main" id="{B64F87F0-0917-4AB9-802B-E7C087D03BA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19" name="Text Box 204">
          <a:extLst>
            <a:ext uri="{FF2B5EF4-FFF2-40B4-BE49-F238E27FC236}">
              <a16:creationId xmlns:a16="http://schemas.microsoft.com/office/drawing/2014/main" id="{C5427D75-6069-433F-8858-6FCCB686604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0" name="Text Box 205">
          <a:extLst>
            <a:ext uri="{FF2B5EF4-FFF2-40B4-BE49-F238E27FC236}">
              <a16:creationId xmlns:a16="http://schemas.microsoft.com/office/drawing/2014/main" id="{E1F5C2B0-9DF3-4D10-B223-44208C6C35C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1" name="Text Box 204">
          <a:extLst>
            <a:ext uri="{FF2B5EF4-FFF2-40B4-BE49-F238E27FC236}">
              <a16:creationId xmlns:a16="http://schemas.microsoft.com/office/drawing/2014/main" id="{CF06872D-C0FC-4F57-816B-94BD12915E8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2" name="Text Box 205">
          <a:extLst>
            <a:ext uri="{FF2B5EF4-FFF2-40B4-BE49-F238E27FC236}">
              <a16:creationId xmlns:a16="http://schemas.microsoft.com/office/drawing/2014/main" id="{A73F1143-E6DD-40C7-9074-3B991F08DD5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3" name="Text Box 204">
          <a:extLst>
            <a:ext uri="{FF2B5EF4-FFF2-40B4-BE49-F238E27FC236}">
              <a16:creationId xmlns:a16="http://schemas.microsoft.com/office/drawing/2014/main" id="{6A2E0DE8-6D53-4D98-BE55-668131AF958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4" name="Text Box 205">
          <a:extLst>
            <a:ext uri="{FF2B5EF4-FFF2-40B4-BE49-F238E27FC236}">
              <a16:creationId xmlns:a16="http://schemas.microsoft.com/office/drawing/2014/main" id="{39F9E85C-4139-427A-B3D5-6E0D0C69B9F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5" name="Text Box 204">
          <a:extLst>
            <a:ext uri="{FF2B5EF4-FFF2-40B4-BE49-F238E27FC236}">
              <a16:creationId xmlns:a16="http://schemas.microsoft.com/office/drawing/2014/main" id="{B0170C10-AFD4-4B2C-B702-2ABD3C97A06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6" name="Text Box 205">
          <a:extLst>
            <a:ext uri="{FF2B5EF4-FFF2-40B4-BE49-F238E27FC236}">
              <a16:creationId xmlns:a16="http://schemas.microsoft.com/office/drawing/2014/main" id="{0A63282D-5EEC-4698-B0E6-906A3D8C0B9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7" name="Text Box 204">
          <a:extLst>
            <a:ext uri="{FF2B5EF4-FFF2-40B4-BE49-F238E27FC236}">
              <a16:creationId xmlns:a16="http://schemas.microsoft.com/office/drawing/2014/main" id="{430B874B-2A6A-4EF7-B75F-1CC15E00A1F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8" name="Text Box 205">
          <a:extLst>
            <a:ext uri="{FF2B5EF4-FFF2-40B4-BE49-F238E27FC236}">
              <a16:creationId xmlns:a16="http://schemas.microsoft.com/office/drawing/2014/main" id="{E4ED1A41-4BD9-461D-AB0B-082F75BD64A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29" name="Text Box 204">
          <a:extLst>
            <a:ext uri="{FF2B5EF4-FFF2-40B4-BE49-F238E27FC236}">
              <a16:creationId xmlns:a16="http://schemas.microsoft.com/office/drawing/2014/main" id="{ABDFB754-EDDB-43CF-BFAC-FB2EDEE564D9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0" name="Text Box 205">
          <a:extLst>
            <a:ext uri="{FF2B5EF4-FFF2-40B4-BE49-F238E27FC236}">
              <a16:creationId xmlns:a16="http://schemas.microsoft.com/office/drawing/2014/main" id="{063256C0-5DA0-4BE2-BCE0-C8EECAC670B4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1" name="Text Box 204">
          <a:extLst>
            <a:ext uri="{FF2B5EF4-FFF2-40B4-BE49-F238E27FC236}">
              <a16:creationId xmlns:a16="http://schemas.microsoft.com/office/drawing/2014/main" id="{2FEED483-FE03-41B4-A66B-E87F5D35515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2" name="Text Box 205">
          <a:extLst>
            <a:ext uri="{FF2B5EF4-FFF2-40B4-BE49-F238E27FC236}">
              <a16:creationId xmlns:a16="http://schemas.microsoft.com/office/drawing/2014/main" id="{02E3037B-FC38-47E8-8D6E-8437FAB1921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3" name="Text Box 204">
          <a:extLst>
            <a:ext uri="{FF2B5EF4-FFF2-40B4-BE49-F238E27FC236}">
              <a16:creationId xmlns:a16="http://schemas.microsoft.com/office/drawing/2014/main" id="{9D35BC97-F8DA-4FE5-A52F-A0A47BAA405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4" name="Text Box 205">
          <a:extLst>
            <a:ext uri="{FF2B5EF4-FFF2-40B4-BE49-F238E27FC236}">
              <a16:creationId xmlns:a16="http://schemas.microsoft.com/office/drawing/2014/main" id="{AC5BA73B-490F-4169-A02D-C7600D31D70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5" name="Text Box 204">
          <a:extLst>
            <a:ext uri="{FF2B5EF4-FFF2-40B4-BE49-F238E27FC236}">
              <a16:creationId xmlns:a16="http://schemas.microsoft.com/office/drawing/2014/main" id="{4BB7EEF4-7B49-46D4-948F-5092EF77389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6" name="Text Box 205">
          <a:extLst>
            <a:ext uri="{FF2B5EF4-FFF2-40B4-BE49-F238E27FC236}">
              <a16:creationId xmlns:a16="http://schemas.microsoft.com/office/drawing/2014/main" id="{0667EDD0-AE1F-4BC6-8B2F-65D0AF8040E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7" name="Text Box 204">
          <a:extLst>
            <a:ext uri="{FF2B5EF4-FFF2-40B4-BE49-F238E27FC236}">
              <a16:creationId xmlns:a16="http://schemas.microsoft.com/office/drawing/2014/main" id="{255659D3-9DCB-490D-8D88-7BB87B31414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8" name="Text Box 205">
          <a:extLst>
            <a:ext uri="{FF2B5EF4-FFF2-40B4-BE49-F238E27FC236}">
              <a16:creationId xmlns:a16="http://schemas.microsoft.com/office/drawing/2014/main" id="{C8BC7D6D-1CD4-4699-AFAE-EF3FD614485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39" name="Text Box 204">
          <a:extLst>
            <a:ext uri="{FF2B5EF4-FFF2-40B4-BE49-F238E27FC236}">
              <a16:creationId xmlns:a16="http://schemas.microsoft.com/office/drawing/2014/main" id="{2AEFCDF1-3EF4-421A-A913-94FB9E38FB3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0" name="Text Box 205">
          <a:extLst>
            <a:ext uri="{FF2B5EF4-FFF2-40B4-BE49-F238E27FC236}">
              <a16:creationId xmlns:a16="http://schemas.microsoft.com/office/drawing/2014/main" id="{996E600B-7B38-4958-AA25-AB196390CE3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1" name="Text Box 204">
          <a:extLst>
            <a:ext uri="{FF2B5EF4-FFF2-40B4-BE49-F238E27FC236}">
              <a16:creationId xmlns:a16="http://schemas.microsoft.com/office/drawing/2014/main" id="{C1CEBE62-A6C1-4A57-B695-79F17D73A6E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2" name="Text Box 205">
          <a:extLst>
            <a:ext uri="{FF2B5EF4-FFF2-40B4-BE49-F238E27FC236}">
              <a16:creationId xmlns:a16="http://schemas.microsoft.com/office/drawing/2014/main" id="{C0C24E97-54DF-411A-8630-D9609C2ACE6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3" name="Text Box 204">
          <a:extLst>
            <a:ext uri="{FF2B5EF4-FFF2-40B4-BE49-F238E27FC236}">
              <a16:creationId xmlns:a16="http://schemas.microsoft.com/office/drawing/2014/main" id="{E60DBF78-F1F6-4B5A-AC6F-703810FF071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4" name="Text Box 205">
          <a:extLst>
            <a:ext uri="{FF2B5EF4-FFF2-40B4-BE49-F238E27FC236}">
              <a16:creationId xmlns:a16="http://schemas.microsoft.com/office/drawing/2014/main" id="{958064E8-1FE2-4588-A94F-834FEB1EDB9A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5" name="Text Box 204">
          <a:extLst>
            <a:ext uri="{FF2B5EF4-FFF2-40B4-BE49-F238E27FC236}">
              <a16:creationId xmlns:a16="http://schemas.microsoft.com/office/drawing/2014/main" id="{FF1F8993-7DD4-49F1-9963-9447133C5071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6" name="Text Box 205">
          <a:extLst>
            <a:ext uri="{FF2B5EF4-FFF2-40B4-BE49-F238E27FC236}">
              <a16:creationId xmlns:a16="http://schemas.microsoft.com/office/drawing/2014/main" id="{73F15C54-3DA9-4218-B889-F6FB0F12438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7" name="Text Box 204">
          <a:extLst>
            <a:ext uri="{FF2B5EF4-FFF2-40B4-BE49-F238E27FC236}">
              <a16:creationId xmlns:a16="http://schemas.microsoft.com/office/drawing/2014/main" id="{633AD4F3-A08C-45D9-B4C1-584052B93CB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8" name="Text Box 205">
          <a:extLst>
            <a:ext uri="{FF2B5EF4-FFF2-40B4-BE49-F238E27FC236}">
              <a16:creationId xmlns:a16="http://schemas.microsoft.com/office/drawing/2014/main" id="{1E5B870A-905F-497C-9D17-D5DD8CEC248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49" name="Text Box 204">
          <a:extLst>
            <a:ext uri="{FF2B5EF4-FFF2-40B4-BE49-F238E27FC236}">
              <a16:creationId xmlns:a16="http://schemas.microsoft.com/office/drawing/2014/main" id="{931153FF-CB5A-491A-997C-CF7AD99BB6B3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0" name="Text Box 205">
          <a:extLst>
            <a:ext uri="{FF2B5EF4-FFF2-40B4-BE49-F238E27FC236}">
              <a16:creationId xmlns:a16="http://schemas.microsoft.com/office/drawing/2014/main" id="{C6C45139-09E3-4716-895E-5B4154A03D86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1" name="Text Box 204">
          <a:extLst>
            <a:ext uri="{FF2B5EF4-FFF2-40B4-BE49-F238E27FC236}">
              <a16:creationId xmlns:a16="http://schemas.microsoft.com/office/drawing/2014/main" id="{72570E4E-8C75-4896-A9A7-6CADD73BFE4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2" name="Text Box 205">
          <a:extLst>
            <a:ext uri="{FF2B5EF4-FFF2-40B4-BE49-F238E27FC236}">
              <a16:creationId xmlns:a16="http://schemas.microsoft.com/office/drawing/2014/main" id="{2A7BF365-997A-436F-8796-CEC09B1A18A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3" name="Text Box 204">
          <a:extLst>
            <a:ext uri="{FF2B5EF4-FFF2-40B4-BE49-F238E27FC236}">
              <a16:creationId xmlns:a16="http://schemas.microsoft.com/office/drawing/2014/main" id="{42B2ED64-FCA0-45D4-BDC3-DE787025EDE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4" name="Text Box 205">
          <a:extLst>
            <a:ext uri="{FF2B5EF4-FFF2-40B4-BE49-F238E27FC236}">
              <a16:creationId xmlns:a16="http://schemas.microsoft.com/office/drawing/2014/main" id="{5198D327-4BE4-493C-8E8A-B00012AEE61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5" name="Text Box 204">
          <a:extLst>
            <a:ext uri="{FF2B5EF4-FFF2-40B4-BE49-F238E27FC236}">
              <a16:creationId xmlns:a16="http://schemas.microsoft.com/office/drawing/2014/main" id="{0A3EC431-A9FE-4E83-9599-5E7F9B23C80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6" name="Text Box 205">
          <a:extLst>
            <a:ext uri="{FF2B5EF4-FFF2-40B4-BE49-F238E27FC236}">
              <a16:creationId xmlns:a16="http://schemas.microsoft.com/office/drawing/2014/main" id="{DEB9A91D-F2B5-4B35-ACCE-6FC116FAEA7C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7" name="Text Box 204">
          <a:extLst>
            <a:ext uri="{FF2B5EF4-FFF2-40B4-BE49-F238E27FC236}">
              <a16:creationId xmlns:a16="http://schemas.microsoft.com/office/drawing/2014/main" id="{95D6E781-08EF-4C2F-94F7-30CBD29056F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8" name="Text Box 205">
          <a:extLst>
            <a:ext uri="{FF2B5EF4-FFF2-40B4-BE49-F238E27FC236}">
              <a16:creationId xmlns:a16="http://schemas.microsoft.com/office/drawing/2014/main" id="{CE662DDF-F38C-40B9-AEC9-5BC53EC3271D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59" name="Text Box 204">
          <a:extLst>
            <a:ext uri="{FF2B5EF4-FFF2-40B4-BE49-F238E27FC236}">
              <a16:creationId xmlns:a16="http://schemas.microsoft.com/office/drawing/2014/main" id="{032CDC29-2B49-4E20-BFBD-32B8B2DA204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0" name="Text Box 205">
          <a:extLst>
            <a:ext uri="{FF2B5EF4-FFF2-40B4-BE49-F238E27FC236}">
              <a16:creationId xmlns:a16="http://schemas.microsoft.com/office/drawing/2014/main" id="{2ED787E2-A417-477D-A1D6-B393589F0658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1" name="Text Box 204">
          <a:extLst>
            <a:ext uri="{FF2B5EF4-FFF2-40B4-BE49-F238E27FC236}">
              <a16:creationId xmlns:a16="http://schemas.microsoft.com/office/drawing/2014/main" id="{06B9195C-D783-417F-8E1B-3D41DE0BBDA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2" name="Text Box 205">
          <a:extLst>
            <a:ext uri="{FF2B5EF4-FFF2-40B4-BE49-F238E27FC236}">
              <a16:creationId xmlns:a16="http://schemas.microsoft.com/office/drawing/2014/main" id="{407D467C-1F1C-40F1-9892-B7AF3C300F8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3" name="Text Box 204">
          <a:extLst>
            <a:ext uri="{FF2B5EF4-FFF2-40B4-BE49-F238E27FC236}">
              <a16:creationId xmlns:a16="http://schemas.microsoft.com/office/drawing/2014/main" id="{57F702EF-D552-479B-BC4C-53EE96ABC15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4" name="Text Box 205">
          <a:extLst>
            <a:ext uri="{FF2B5EF4-FFF2-40B4-BE49-F238E27FC236}">
              <a16:creationId xmlns:a16="http://schemas.microsoft.com/office/drawing/2014/main" id="{388B4231-5D43-4A89-86B8-60BE2543F0EE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AD0B93FD-3A5A-4C15-B1A8-74EB84493652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76A56951-EA8D-42B2-A3AD-334774BD749B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7" name="Text Box 204">
          <a:extLst>
            <a:ext uri="{FF2B5EF4-FFF2-40B4-BE49-F238E27FC236}">
              <a16:creationId xmlns:a16="http://schemas.microsoft.com/office/drawing/2014/main" id="{37104D58-81E5-44B3-B6FD-D011777D0AA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8" name="Text Box 205">
          <a:extLst>
            <a:ext uri="{FF2B5EF4-FFF2-40B4-BE49-F238E27FC236}">
              <a16:creationId xmlns:a16="http://schemas.microsoft.com/office/drawing/2014/main" id="{3EC824EF-086C-4F06-A081-CA5B12B1411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69" name="Text Box 204">
          <a:extLst>
            <a:ext uri="{FF2B5EF4-FFF2-40B4-BE49-F238E27FC236}">
              <a16:creationId xmlns:a16="http://schemas.microsoft.com/office/drawing/2014/main" id="{DB5765AC-A9B9-4130-95C1-7040FE2D6125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70" name="Text Box 205">
          <a:extLst>
            <a:ext uri="{FF2B5EF4-FFF2-40B4-BE49-F238E27FC236}">
              <a16:creationId xmlns:a16="http://schemas.microsoft.com/office/drawing/2014/main" id="{2C203C5B-38F4-4322-80EB-5D957A225AF7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71" name="Text Box 204">
          <a:extLst>
            <a:ext uri="{FF2B5EF4-FFF2-40B4-BE49-F238E27FC236}">
              <a16:creationId xmlns:a16="http://schemas.microsoft.com/office/drawing/2014/main" id="{FBD36B0A-39BC-4379-BBA8-CD0E9E583CAF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18</xdr:row>
      <xdr:rowOff>0</xdr:rowOff>
    </xdr:from>
    <xdr:ext cx="76200" cy="200025"/>
    <xdr:sp macro="" textlink="">
      <xdr:nvSpPr>
        <xdr:cNvPr id="372" name="Text Box 205">
          <a:extLst>
            <a:ext uri="{FF2B5EF4-FFF2-40B4-BE49-F238E27FC236}">
              <a16:creationId xmlns:a16="http://schemas.microsoft.com/office/drawing/2014/main" id="{B8E16465-356B-4924-8D26-9AF2CF320160}"/>
            </a:ext>
          </a:extLst>
        </xdr:cNvPr>
        <xdr:cNvSpPr txBox="1">
          <a:spLocks noChangeArrowheads="1"/>
        </xdr:cNvSpPr>
      </xdr:nvSpPr>
      <xdr:spPr bwMode="auto">
        <a:xfrm>
          <a:off x="12096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73" name="Text Box 204">
          <a:extLst>
            <a:ext uri="{FF2B5EF4-FFF2-40B4-BE49-F238E27FC236}">
              <a16:creationId xmlns:a16="http://schemas.microsoft.com/office/drawing/2014/main" id="{F9CE39A2-3A16-4E8B-8AB8-DB96804F302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74" name="Text Box 205">
          <a:extLst>
            <a:ext uri="{FF2B5EF4-FFF2-40B4-BE49-F238E27FC236}">
              <a16:creationId xmlns:a16="http://schemas.microsoft.com/office/drawing/2014/main" id="{AB162A62-96D9-4A2A-A1BC-0FE3BA01BAD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75" name="Text Box 204">
          <a:extLst>
            <a:ext uri="{FF2B5EF4-FFF2-40B4-BE49-F238E27FC236}">
              <a16:creationId xmlns:a16="http://schemas.microsoft.com/office/drawing/2014/main" id="{33C00631-B6D9-4BCA-95E1-143BE50BC86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76" name="Text Box 205">
          <a:extLst>
            <a:ext uri="{FF2B5EF4-FFF2-40B4-BE49-F238E27FC236}">
              <a16:creationId xmlns:a16="http://schemas.microsoft.com/office/drawing/2014/main" id="{E1FDFCDE-98BD-429E-AD87-FC2A8CC980F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77" name="Text Box 204">
          <a:extLst>
            <a:ext uri="{FF2B5EF4-FFF2-40B4-BE49-F238E27FC236}">
              <a16:creationId xmlns:a16="http://schemas.microsoft.com/office/drawing/2014/main" id="{9672D9EF-5A65-4275-A87C-81849F986DA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78" name="Text Box 205">
          <a:extLst>
            <a:ext uri="{FF2B5EF4-FFF2-40B4-BE49-F238E27FC236}">
              <a16:creationId xmlns:a16="http://schemas.microsoft.com/office/drawing/2014/main" id="{E487C2D1-A340-4548-A845-525670D2AE9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79" name="Text Box 204">
          <a:extLst>
            <a:ext uri="{FF2B5EF4-FFF2-40B4-BE49-F238E27FC236}">
              <a16:creationId xmlns:a16="http://schemas.microsoft.com/office/drawing/2014/main" id="{D543CF6A-4D02-42DE-86B1-E3CE2388DA9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0" name="Text Box 205">
          <a:extLst>
            <a:ext uri="{FF2B5EF4-FFF2-40B4-BE49-F238E27FC236}">
              <a16:creationId xmlns:a16="http://schemas.microsoft.com/office/drawing/2014/main" id="{15E07E06-1A1F-470A-A32F-8AFF7B123D7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1" name="Text Box 204">
          <a:extLst>
            <a:ext uri="{FF2B5EF4-FFF2-40B4-BE49-F238E27FC236}">
              <a16:creationId xmlns:a16="http://schemas.microsoft.com/office/drawing/2014/main" id="{F79ACD9C-913D-4D52-A1A5-968BA8108B5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2" name="Text Box 205">
          <a:extLst>
            <a:ext uri="{FF2B5EF4-FFF2-40B4-BE49-F238E27FC236}">
              <a16:creationId xmlns:a16="http://schemas.microsoft.com/office/drawing/2014/main" id="{046F33DC-D6C3-47B0-B603-9631085E68E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3" name="Text Box 204">
          <a:extLst>
            <a:ext uri="{FF2B5EF4-FFF2-40B4-BE49-F238E27FC236}">
              <a16:creationId xmlns:a16="http://schemas.microsoft.com/office/drawing/2014/main" id="{9BE09E18-7C11-44EE-B849-9FAE6241781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4" name="Text Box 205">
          <a:extLst>
            <a:ext uri="{FF2B5EF4-FFF2-40B4-BE49-F238E27FC236}">
              <a16:creationId xmlns:a16="http://schemas.microsoft.com/office/drawing/2014/main" id="{1E5E7B74-6C44-4F91-A53F-D75371BFAC7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5" name="Text Box 204">
          <a:extLst>
            <a:ext uri="{FF2B5EF4-FFF2-40B4-BE49-F238E27FC236}">
              <a16:creationId xmlns:a16="http://schemas.microsoft.com/office/drawing/2014/main" id="{32F8DE55-A8FB-4C52-9DF8-2A7B3DDFC57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6" name="Text Box 205">
          <a:extLst>
            <a:ext uri="{FF2B5EF4-FFF2-40B4-BE49-F238E27FC236}">
              <a16:creationId xmlns:a16="http://schemas.microsoft.com/office/drawing/2014/main" id="{518503DD-925E-4145-9C93-116D2A83C1B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7" name="Text Box 204">
          <a:extLst>
            <a:ext uri="{FF2B5EF4-FFF2-40B4-BE49-F238E27FC236}">
              <a16:creationId xmlns:a16="http://schemas.microsoft.com/office/drawing/2014/main" id="{9EBE9A5A-E584-43B2-9091-C6D2A19B528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8" name="Text Box 205">
          <a:extLst>
            <a:ext uri="{FF2B5EF4-FFF2-40B4-BE49-F238E27FC236}">
              <a16:creationId xmlns:a16="http://schemas.microsoft.com/office/drawing/2014/main" id="{3135CAC9-D646-4D66-88B4-926842D5BC1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89" name="Text Box 204">
          <a:extLst>
            <a:ext uri="{FF2B5EF4-FFF2-40B4-BE49-F238E27FC236}">
              <a16:creationId xmlns:a16="http://schemas.microsoft.com/office/drawing/2014/main" id="{6E4AA023-9EB0-46C1-8189-E379DFE56ED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0" name="Text Box 205">
          <a:extLst>
            <a:ext uri="{FF2B5EF4-FFF2-40B4-BE49-F238E27FC236}">
              <a16:creationId xmlns:a16="http://schemas.microsoft.com/office/drawing/2014/main" id="{08066DFD-1E98-4784-8907-59CBFADAB63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1" name="Text Box 204">
          <a:extLst>
            <a:ext uri="{FF2B5EF4-FFF2-40B4-BE49-F238E27FC236}">
              <a16:creationId xmlns:a16="http://schemas.microsoft.com/office/drawing/2014/main" id="{5ED229ED-CE92-4C3E-A75F-08E9901320A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2" name="Text Box 205">
          <a:extLst>
            <a:ext uri="{FF2B5EF4-FFF2-40B4-BE49-F238E27FC236}">
              <a16:creationId xmlns:a16="http://schemas.microsoft.com/office/drawing/2014/main" id="{85839E8D-CA83-43CC-885B-C7DC24D5E0D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3" name="Text Box 204">
          <a:extLst>
            <a:ext uri="{FF2B5EF4-FFF2-40B4-BE49-F238E27FC236}">
              <a16:creationId xmlns:a16="http://schemas.microsoft.com/office/drawing/2014/main" id="{10B9A770-EAE6-47FF-847F-18037A56ED4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4" name="Text Box 205">
          <a:extLst>
            <a:ext uri="{FF2B5EF4-FFF2-40B4-BE49-F238E27FC236}">
              <a16:creationId xmlns:a16="http://schemas.microsoft.com/office/drawing/2014/main" id="{367E3426-AC35-4D88-A825-542C8B0A77C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5" name="Text Box 204">
          <a:extLst>
            <a:ext uri="{FF2B5EF4-FFF2-40B4-BE49-F238E27FC236}">
              <a16:creationId xmlns:a16="http://schemas.microsoft.com/office/drawing/2014/main" id="{5D6303C6-C218-42AA-BE8C-D36BB765FD0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6" name="Text Box 205">
          <a:extLst>
            <a:ext uri="{FF2B5EF4-FFF2-40B4-BE49-F238E27FC236}">
              <a16:creationId xmlns:a16="http://schemas.microsoft.com/office/drawing/2014/main" id="{DC81A16C-46F7-4783-A7EC-1F39875047F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7" name="Text Box 204">
          <a:extLst>
            <a:ext uri="{FF2B5EF4-FFF2-40B4-BE49-F238E27FC236}">
              <a16:creationId xmlns:a16="http://schemas.microsoft.com/office/drawing/2014/main" id="{E52CC154-9BA3-4F8F-BE03-400569C52FF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8" name="Text Box 205">
          <a:extLst>
            <a:ext uri="{FF2B5EF4-FFF2-40B4-BE49-F238E27FC236}">
              <a16:creationId xmlns:a16="http://schemas.microsoft.com/office/drawing/2014/main" id="{7116B621-1389-4A62-A555-0F35DCD03BE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399" name="Text Box 204">
          <a:extLst>
            <a:ext uri="{FF2B5EF4-FFF2-40B4-BE49-F238E27FC236}">
              <a16:creationId xmlns:a16="http://schemas.microsoft.com/office/drawing/2014/main" id="{3E12AAFD-6A81-4D01-B556-F716D7AE1E7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0" name="Text Box 205">
          <a:extLst>
            <a:ext uri="{FF2B5EF4-FFF2-40B4-BE49-F238E27FC236}">
              <a16:creationId xmlns:a16="http://schemas.microsoft.com/office/drawing/2014/main" id="{7061A87A-01F8-4644-8879-9C07E826CED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1" name="Text Box 204">
          <a:extLst>
            <a:ext uri="{FF2B5EF4-FFF2-40B4-BE49-F238E27FC236}">
              <a16:creationId xmlns:a16="http://schemas.microsoft.com/office/drawing/2014/main" id="{02226039-0310-4F97-86FA-FC5E2ED1EA9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2" name="Text Box 205">
          <a:extLst>
            <a:ext uri="{FF2B5EF4-FFF2-40B4-BE49-F238E27FC236}">
              <a16:creationId xmlns:a16="http://schemas.microsoft.com/office/drawing/2014/main" id="{53302F08-9467-42A0-B5A4-9A195F3181C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3" name="Text Box 204">
          <a:extLst>
            <a:ext uri="{FF2B5EF4-FFF2-40B4-BE49-F238E27FC236}">
              <a16:creationId xmlns:a16="http://schemas.microsoft.com/office/drawing/2014/main" id="{3DDB0665-2103-4C73-B5FB-F548EE62631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4" name="Text Box 205">
          <a:extLst>
            <a:ext uri="{FF2B5EF4-FFF2-40B4-BE49-F238E27FC236}">
              <a16:creationId xmlns:a16="http://schemas.microsoft.com/office/drawing/2014/main" id="{4EA156EB-F66B-4428-9DDA-5F847CDA18E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5" name="Text Box 204">
          <a:extLst>
            <a:ext uri="{FF2B5EF4-FFF2-40B4-BE49-F238E27FC236}">
              <a16:creationId xmlns:a16="http://schemas.microsoft.com/office/drawing/2014/main" id="{BC41442B-8DDF-4076-9A01-0A8A0A7C340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6" name="Text Box 205">
          <a:extLst>
            <a:ext uri="{FF2B5EF4-FFF2-40B4-BE49-F238E27FC236}">
              <a16:creationId xmlns:a16="http://schemas.microsoft.com/office/drawing/2014/main" id="{82EA8B50-8419-49E2-B3E0-542DEC5CBB0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7" name="Text Box 204">
          <a:extLst>
            <a:ext uri="{FF2B5EF4-FFF2-40B4-BE49-F238E27FC236}">
              <a16:creationId xmlns:a16="http://schemas.microsoft.com/office/drawing/2014/main" id="{E711E37A-4454-4DF2-8099-D18B2BF6280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8" name="Text Box 205">
          <a:extLst>
            <a:ext uri="{FF2B5EF4-FFF2-40B4-BE49-F238E27FC236}">
              <a16:creationId xmlns:a16="http://schemas.microsoft.com/office/drawing/2014/main" id="{1B79300C-25A9-4B63-9CEC-940895D09F7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09" name="Text Box 204">
          <a:extLst>
            <a:ext uri="{FF2B5EF4-FFF2-40B4-BE49-F238E27FC236}">
              <a16:creationId xmlns:a16="http://schemas.microsoft.com/office/drawing/2014/main" id="{EC165926-3D1F-4039-ADE3-E860DDF67F8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0" name="Text Box 205">
          <a:extLst>
            <a:ext uri="{FF2B5EF4-FFF2-40B4-BE49-F238E27FC236}">
              <a16:creationId xmlns:a16="http://schemas.microsoft.com/office/drawing/2014/main" id="{EB522845-B371-4269-8A1F-4D0E395FE16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1" name="Text Box 204">
          <a:extLst>
            <a:ext uri="{FF2B5EF4-FFF2-40B4-BE49-F238E27FC236}">
              <a16:creationId xmlns:a16="http://schemas.microsoft.com/office/drawing/2014/main" id="{80F6C50A-8FA1-412A-8AD9-B19C14781E2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2" name="Text Box 205">
          <a:extLst>
            <a:ext uri="{FF2B5EF4-FFF2-40B4-BE49-F238E27FC236}">
              <a16:creationId xmlns:a16="http://schemas.microsoft.com/office/drawing/2014/main" id="{31096666-D814-4B74-8169-9492E625A1C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3" name="Text Box 204">
          <a:extLst>
            <a:ext uri="{FF2B5EF4-FFF2-40B4-BE49-F238E27FC236}">
              <a16:creationId xmlns:a16="http://schemas.microsoft.com/office/drawing/2014/main" id="{AA1F2CE1-08FB-497E-966A-EB89116F7AA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4" name="Text Box 205">
          <a:extLst>
            <a:ext uri="{FF2B5EF4-FFF2-40B4-BE49-F238E27FC236}">
              <a16:creationId xmlns:a16="http://schemas.microsoft.com/office/drawing/2014/main" id="{B717E24A-CAE0-4A27-8F96-807ECD8DC66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5" name="Text Box 204">
          <a:extLst>
            <a:ext uri="{FF2B5EF4-FFF2-40B4-BE49-F238E27FC236}">
              <a16:creationId xmlns:a16="http://schemas.microsoft.com/office/drawing/2014/main" id="{823106F6-19B9-4E50-84DF-88D1DF23E4B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6" name="Text Box 205">
          <a:extLst>
            <a:ext uri="{FF2B5EF4-FFF2-40B4-BE49-F238E27FC236}">
              <a16:creationId xmlns:a16="http://schemas.microsoft.com/office/drawing/2014/main" id="{588A6CAA-E867-402F-949A-9671ACC4722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7" name="Text Box 204">
          <a:extLst>
            <a:ext uri="{FF2B5EF4-FFF2-40B4-BE49-F238E27FC236}">
              <a16:creationId xmlns:a16="http://schemas.microsoft.com/office/drawing/2014/main" id="{0904A64F-6DAC-492E-8FCB-2BC83A56D5A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8" name="Text Box 205">
          <a:extLst>
            <a:ext uri="{FF2B5EF4-FFF2-40B4-BE49-F238E27FC236}">
              <a16:creationId xmlns:a16="http://schemas.microsoft.com/office/drawing/2014/main" id="{0986E595-7857-4711-B3AA-E18D6CA1306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19" name="Text Box 204">
          <a:extLst>
            <a:ext uri="{FF2B5EF4-FFF2-40B4-BE49-F238E27FC236}">
              <a16:creationId xmlns:a16="http://schemas.microsoft.com/office/drawing/2014/main" id="{1FD479A2-9EFD-4CFC-8BC0-33664733F72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0" name="Text Box 205">
          <a:extLst>
            <a:ext uri="{FF2B5EF4-FFF2-40B4-BE49-F238E27FC236}">
              <a16:creationId xmlns:a16="http://schemas.microsoft.com/office/drawing/2014/main" id="{41368E1D-1E6A-4800-894E-37D8C04B48E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1" name="Text Box 204">
          <a:extLst>
            <a:ext uri="{FF2B5EF4-FFF2-40B4-BE49-F238E27FC236}">
              <a16:creationId xmlns:a16="http://schemas.microsoft.com/office/drawing/2014/main" id="{65CC8865-0C62-448C-BAB3-355055BA6C3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2" name="Text Box 205">
          <a:extLst>
            <a:ext uri="{FF2B5EF4-FFF2-40B4-BE49-F238E27FC236}">
              <a16:creationId xmlns:a16="http://schemas.microsoft.com/office/drawing/2014/main" id="{29D5FE63-0379-4C06-AF21-7E182A214C0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3" name="Text Box 204">
          <a:extLst>
            <a:ext uri="{FF2B5EF4-FFF2-40B4-BE49-F238E27FC236}">
              <a16:creationId xmlns:a16="http://schemas.microsoft.com/office/drawing/2014/main" id="{A0DADB93-0013-420E-B13C-1FB652595DC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4" name="Text Box 205">
          <a:extLst>
            <a:ext uri="{FF2B5EF4-FFF2-40B4-BE49-F238E27FC236}">
              <a16:creationId xmlns:a16="http://schemas.microsoft.com/office/drawing/2014/main" id="{03D9BF22-9C2D-4382-9BC3-E05DEFA4241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5" name="Text Box 204">
          <a:extLst>
            <a:ext uri="{FF2B5EF4-FFF2-40B4-BE49-F238E27FC236}">
              <a16:creationId xmlns:a16="http://schemas.microsoft.com/office/drawing/2014/main" id="{CE24D799-0ED9-430F-A9C1-A0B3F867D7C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6" name="Text Box 205">
          <a:extLst>
            <a:ext uri="{FF2B5EF4-FFF2-40B4-BE49-F238E27FC236}">
              <a16:creationId xmlns:a16="http://schemas.microsoft.com/office/drawing/2014/main" id="{49DC8B0C-D841-4BC6-890D-ACF4B33F660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7" name="Text Box 204">
          <a:extLst>
            <a:ext uri="{FF2B5EF4-FFF2-40B4-BE49-F238E27FC236}">
              <a16:creationId xmlns:a16="http://schemas.microsoft.com/office/drawing/2014/main" id="{B4933458-A1FC-4989-86F1-5D569975462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8" name="Text Box 205">
          <a:extLst>
            <a:ext uri="{FF2B5EF4-FFF2-40B4-BE49-F238E27FC236}">
              <a16:creationId xmlns:a16="http://schemas.microsoft.com/office/drawing/2014/main" id="{29493FB6-49FF-4417-B587-895AE547B1D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29" name="Text Box 204">
          <a:extLst>
            <a:ext uri="{FF2B5EF4-FFF2-40B4-BE49-F238E27FC236}">
              <a16:creationId xmlns:a16="http://schemas.microsoft.com/office/drawing/2014/main" id="{8795E759-3BAF-402C-B3D7-F3CC689FF6B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0" name="Text Box 205">
          <a:extLst>
            <a:ext uri="{FF2B5EF4-FFF2-40B4-BE49-F238E27FC236}">
              <a16:creationId xmlns:a16="http://schemas.microsoft.com/office/drawing/2014/main" id="{53630C42-60D6-4CC6-9CC2-D6CDB9C7E38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1" name="Text Box 204">
          <a:extLst>
            <a:ext uri="{FF2B5EF4-FFF2-40B4-BE49-F238E27FC236}">
              <a16:creationId xmlns:a16="http://schemas.microsoft.com/office/drawing/2014/main" id="{560FA8D2-0C86-4A14-A4CB-108CDBB15A9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2" name="Text Box 205">
          <a:extLst>
            <a:ext uri="{FF2B5EF4-FFF2-40B4-BE49-F238E27FC236}">
              <a16:creationId xmlns:a16="http://schemas.microsoft.com/office/drawing/2014/main" id="{A9E9DAAC-1A96-41EF-81DB-78D3A599E11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3" name="Text Box 204">
          <a:extLst>
            <a:ext uri="{FF2B5EF4-FFF2-40B4-BE49-F238E27FC236}">
              <a16:creationId xmlns:a16="http://schemas.microsoft.com/office/drawing/2014/main" id="{21BEE960-B4C7-468C-9953-9314654C3F2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4" name="Text Box 205">
          <a:extLst>
            <a:ext uri="{FF2B5EF4-FFF2-40B4-BE49-F238E27FC236}">
              <a16:creationId xmlns:a16="http://schemas.microsoft.com/office/drawing/2014/main" id="{0043C5AE-97DF-4287-BEAB-287F7E02776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5" name="Text Box 204">
          <a:extLst>
            <a:ext uri="{FF2B5EF4-FFF2-40B4-BE49-F238E27FC236}">
              <a16:creationId xmlns:a16="http://schemas.microsoft.com/office/drawing/2014/main" id="{9B2DAD10-C1A2-4F2A-86E9-00B738161D4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6" name="Text Box 205">
          <a:extLst>
            <a:ext uri="{FF2B5EF4-FFF2-40B4-BE49-F238E27FC236}">
              <a16:creationId xmlns:a16="http://schemas.microsoft.com/office/drawing/2014/main" id="{B2C01DC5-CB03-49B0-882D-022BA40AAAD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7" name="Text Box 204">
          <a:extLst>
            <a:ext uri="{FF2B5EF4-FFF2-40B4-BE49-F238E27FC236}">
              <a16:creationId xmlns:a16="http://schemas.microsoft.com/office/drawing/2014/main" id="{1BD9BFA3-EDD9-49AB-9972-32D4787E4A3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8" name="Text Box 205">
          <a:extLst>
            <a:ext uri="{FF2B5EF4-FFF2-40B4-BE49-F238E27FC236}">
              <a16:creationId xmlns:a16="http://schemas.microsoft.com/office/drawing/2014/main" id="{979A3A83-FAAA-40D7-93F4-4E5AC934F0E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39" name="Text Box 204">
          <a:extLst>
            <a:ext uri="{FF2B5EF4-FFF2-40B4-BE49-F238E27FC236}">
              <a16:creationId xmlns:a16="http://schemas.microsoft.com/office/drawing/2014/main" id="{28BB4D41-C7B7-4542-BE04-94AEEBF4554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0" name="Text Box 205">
          <a:extLst>
            <a:ext uri="{FF2B5EF4-FFF2-40B4-BE49-F238E27FC236}">
              <a16:creationId xmlns:a16="http://schemas.microsoft.com/office/drawing/2014/main" id="{4F8F7D34-B382-4775-92CF-6BECF10C6C5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1" name="Text Box 204">
          <a:extLst>
            <a:ext uri="{FF2B5EF4-FFF2-40B4-BE49-F238E27FC236}">
              <a16:creationId xmlns:a16="http://schemas.microsoft.com/office/drawing/2014/main" id="{438252B4-B13E-446C-A53E-38C63F4BBB9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2" name="Text Box 205">
          <a:extLst>
            <a:ext uri="{FF2B5EF4-FFF2-40B4-BE49-F238E27FC236}">
              <a16:creationId xmlns:a16="http://schemas.microsoft.com/office/drawing/2014/main" id="{F8B144A7-57B6-4EB4-9F01-035A606FF03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3" name="Text Box 204">
          <a:extLst>
            <a:ext uri="{FF2B5EF4-FFF2-40B4-BE49-F238E27FC236}">
              <a16:creationId xmlns:a16="http://schemas.microsoft.com/office/drawing/2014/main" id="{5F155C3C-4AC3-4CAB-ACF0-20C1E45C343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4" name="Text Box 205">
          <a:extLst>
            <a:ext uri="{FF2B5EF4-FFF2-40B4-BE49-F238E27FC236}">
              <a16:creationId xmlns:a16="http://schemas.microsoft.com/office/drawing/2014/main" id="{EF43B2CC-E504-44A8-9A7C-C9E18462736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5" name="Text Box 204">
          <a:extLst>
            <a:ext uri="{FF2B5EF4-FFF2-40B4-BE49-F238E27FC236}">
              <a16:creationId xmlns:a16="http://schemas.microsoft.com/office/drawing/2014/main" id="{DDB21191-EEAA-4270-8D70-168F0198675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6" name="Text Box 205">
          <a:extLst>
            <a:ext uri="{FF2B5EF4-FFF2-40B4-BE49-F238E27FC236}">
              <a16:creationId xmlns:a16="http://schemas.microsoft.com/office/drawing/2014/main" id="{CD08777C-8F76-4744-AAD2-9F3D5C936E2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7" name="Text Box 204">
          <a:extLst>
            <a:ext uri="{FF2B5EF4-FFF2-40B4-BE49-F238E27FC236}">
              <a16:creationId xmlns:a16="http://schemas.microsoft.com/office/drawing/2014/main" id="{A4DAFEBF-51A8-43BA-8835-552F91FE07A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8" name="Text Box 205">
          <a:extLst>
            <a:ext uri="{FF2B5EF4-FFF2-40B4-BE49-F238E27FC236}">
              <a16:creationId xmlns:a16="http://schemas.microsoft.com/office/drawing/2014/main" id="{2B275704-EAF4-469A-9B06-57B6A9290BC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49" name="Text Box 204">
          <a:extLst>
            <a:ext uri="{FF2B5EF4-FFF2-40B4-BE49-F238E27FC236}">
              <a16:creationId xmlns:a16="http://schemas.microsoft.com/office/drawing/2014/main" id="{20E79E5F-7B0E-4859-A4EF-A2B5B1EFE77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0" name="Text Box 205">
          <a:extLst>
            <a:ext uri="{FF2B5EF4-FFF2-40B4-BE49-F238E27FC236}">
              <a16:creationId xmlns:a16="http://schemas.microsoft.com/office/drawing/2014/main" id="{603138AF-8827-4F1C-B6B2-A77537F32D5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1" name="Text Box 204">
          <a:extLst>
            <a:ext uri="{FF2B5EF4-FFF2-40B4-BE49-F238E27FC236}">
              <a16:creationId xmlns:a16="http://schemas.microsoft.com/office/drawing/2014/main" id="{0D632D85-2D15-4230-B738-EFE0649102C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2" name="Text Box 205">
          <a:extLst>
            <a:ext uri="{FF2B5EF4-FFF2-40B4-BE49-F238E27FC236}">
              <a16:creationId xmlns:a16="http://schemas.microsoft.com/office/drawing/2014/main" id="{C551A3D1-A6A8-4A30-BB30-B7A1843DE1A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3" name="Text Box 204">
          <a:extLst>
            <a:ext uri="{FF2B5EF4-FFF2-40B4-BE49-F238E27FC236}">
              <a16:creationId xmlns:a16="http://schemas.microsoft.com/office/drawing/2014/main" id="{5425D223-265D-4526-83CC-3ABBC512D0D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4" name="Text Box 205">
          <a:extLst>
            <a:ext uri="{FF2B5EF4-FFF2-40B4-BE49-F238E27FC236}">
              <a16:creationId xmlns:a16="http://schemas.microsoft.com/office/drawing/2014/main" id="{3E89EB8E-F893-4257-8DB1-331179BE449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5" name="Text Box 204">
          <a:extLst>
            <a:ext uri="{FF2B5EF4-FFF2-40B4-BE49-F238E27FC236}">
              <a16:creationId xmlns:a16="http://schemas.microsoft.com/office/drawing/2014/main" id="{CDA7B95C-6AF4-4429-8FF3-3F904E32EA0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6" name="Text Box 205">
          <a:extLst>
            <a:ext uri="{FF2B5EF4-FFF2-40B4-BE49-F238E27FC236}">
              <a16:creationId xmlns:a16="http://schemas.microsoft.com/office/drawing/2014/main" id="{45D0321F-7754-436A-A6E5-2E1C358A3F6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7" name="Text Box 204">
          <a:extLst>
            <a:ext uri="{FF2B5EF4-FFF2-40B4-BE49-F238E27FC236}">
              <a16:creationId xmlns:a16="http://schemas.microsoft.com/office/drawing/2014/main" id="{6704FDBA-1800-4CD8-B54E-13C9373A1C0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8" name="Text Box 205">
          <a:extLst>
            <a:ext uri="{FF2B5EF4-FFF2-40B4-BE49-F238E27FC236}">
              <a16:creationId xmlns:a16="http://schemas.microsoft.com/office/drawing/2014/main" id="{4EF14A77-4A17-4CF6-B631-22B1C6C1202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59" name="Text Box 204">
          <a:extLst>
            <a:ext uri="{FF2B5EF4-FFF2-40B4-BE49-F238E27FC236}">
              <a16:creationId xmlns:a16="http://schemas.microsoft.com/office/drawing/2014/main" id="{F170D4F2-CF0D-4C08-8CFD-DF9FFD816C0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0" name="Text Box 205">
          <a:extLst>
            <a:ext uri="{FF2B5EF4-FFF2-40B4-BE49-F238E27FC236}">
              <a16:creationId xmlns:a16="http://schemas.microsoft.com/office/drawing/2014/main" id="{E9E9FC99-6468-4E4C-9BFE-D657516D34A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1" name="Text Box 204">
          <a:extLst>
            <a:ext uri="{FF2B5EF4-FFF2-40B4-BE49-F238E27FC236}">
              <a16:creationId xmlns:a16="http://schemas.microsoft.com/office/drawing/2014/main" id="{88567BB9-FC1C-43F6-B428-D75EA3245B1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2" name="Text Box 205">
          <a:extLst>
            <a:ext uri="{FF2B5EF4-FFF2-40B4-BE49-F238E27FC236}">
              <a16:creationId xmlns:a16="http://schemas.microsoft.com/office/drawing/2014/main" id="{2FCDEFC7-909B-4CC7-934E-4EAAC6C3D4F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3" name="Text Box 204">
          <a:extLst>
            <a:ext uri="{FF2B5EF4-FFF2-40B4-BE49-F238E27FC236}">
              <a16:creationId xmlns:a16="http://schemas.microsoft.com/office/drawing/2014/main" id="{9B06A282-6A39-4C7D-ABBB-74A89061CED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4" name="Text Box 205">
          <a:extLst>
            <a:ext uri="{FF2B5EF4-FFF2-40B4-BE49-F238E27FC236}">
              <a16:creationId xmlns:a16="http://schemas.microsoft.com/office/drawing/2014/main" id="{BA2E47E7-44C8-4951-9916-C141AB40007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5" name="Text Box 204">
          <a:extLst>
            <a:ext uri="{FF2B5EF4-FFF2-40B4-BE49-F238E27FC236}">
              <a16:creationId xmlns:a16="http://schemas.microsoft.com/office/drawing/2014/main" id="{969E658F-12CC-424F-A624-C6E661E5738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6" name="Text Box 205">
          <a:extLst>
            <a:ext uri="{FF2B5EF4-FFF2-40B4-BE49-F238E27FC236}">
              <a16:creationId xmlns:a16="http://schemas.microsoft.com/office/drawing/2014/main" id="{B44D4A3B-C02F-4B63-82B9-FF60850BDE5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7" name="Text Box 204">
          <a:extLst>
            <a:ext uri="{FF2B5EF4-FFF2-40B4-BE49-F238E27FC236}">
              <a16:creationId xmlns:a16="http://schemas.microsoft.com/office/drawing/2014/main" id="{118A9B6E-5C7D-4A97-86DE-60C06D25740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8" name="Text Box 205">
          <a:extLst>
            <a:ext uri="{FF2B5EF4-FFF2-40B4-BE49-F238E27FC236}">
              <a16:creationId xmlns:a16="http://schemas.microsoft.com/office/drawing/2014/main" id="{338F4330-E741-4FF9-93B2-691170CB518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69" name="Text Box 204">
          <a:extLst>
            <a:ext uri="{FF2B5EF4-FFF2-40B4-BE49-F238E27FC236}">
              <a16:creationId xmlns:a16="http://schemas.microsoft.com/office/drawing/2014/main" id="{3F2E22A5-2B2D-4C02-BC08-F44D56C21B3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0" name="Text Box 205">
          <a:extLst>
            <a:ext uri="{FF2B5EF4-FFF2-40B4-BE49-F238E27FC236}">
              <a16:creationId xmlns:a16="http://schemas.microsoft.com/office/drawing/2014/main" id="{432FA3AC-A0B8-45D1-909F-29D9BB51C21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1" name="Text Box 204">
          <a:extLst>
            <a:ext uri="{FF2B5EF4-FFF2-40B4-BE49-F238E27FC236}">
              <a16:creationId xmlns:a16="http://schemas.microsoft.com/office/drawing/2014/main" id="{2F50A5AA-6B70-4C71-9308-69A641D20DF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2" name="Text Box 205">
          <a:extLst>
            <a:ext uri="{FF2B5EF4-FFF2-40B4-BE49-F238E27FC236}">
              <a16:creationId xmlns:a16="http://schemas.microsoft.com/office/drawing/2014/main" id="{4D7ABECA-7C7E-468C-994C-ED0C437F244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3" name="Text Box 204">
          <a:extLst>
            <a:ext uri="{FF2B5EF4-FFF2-40B4-BE49-F238E27FC236}">
              <a16:creationId xmlns:a16="http://schemas.microsoft.com/office/drawing/2014/main" id="{E7494C8B-52AF-4BF9-B26C-F78B3F73C9A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4" name="Text Box 205">
          <a:extLst>
            <a:ext uri="{FF2B5EF4-FFF2-40B4-BE49-F238E27FC236}">
              <a16:creationId xmlns:a16="http://schemas.microsoft.com/office/drawing/2014/main" id="{50785617-8F41-4F78-B298-FB2D447DA65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5" name="Text Box 204">
          <a:extLst>
            <a:ext uri="{FF2B5EF4-FFF2-40B4-BE49-F238E27FC236}">
              <a16:creationId xmlns:a16="http://schemas.microsoft.com/office/drawing/2014/main" id="{5CAC4F03-C093-434D-82F3-FC9A5C82443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6" name="Text Box 205">
          <a:extLst>
            <a:ext uri="{FF2B5EF4-FFF2-40B4-BE49-F238E27FC236}">
              <a16:creationId xmlns:a16="http://schemas.microsoft.com/office/drawing/2014/main" id="{212400FB-2735-493E-A599-66F681AEACF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7" name="Text Box 204">
          <a:extLst>
            <a:ext uri="{FF2B5EF4-FFF2-40B4-BE49-F238E27FC236}">
              <a16:creationId xmlns:a16="http://schemas.microsoft.com/office/drawing/2014/main" id="{0FFABCB7-E338-4FD5-96DC-723DA2D5204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8" name="Text Box 205">
          <a:extLst>
            <a:ext uri="{FF2B5EF4-FFF2-40B4-BE49-F238E27FC236}">
              <a16:creationId xmlns:a16="http://schemas.microsoft.com/office/drawing/2014/main" id="{CAE25671-4CF0-43DC-B403-871930E17E0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79" name="Text Box 204">
          <a:extLst>
            <a:ext uri="{FF2B5EF4-FFF2-40B4-BE49-F238E27FC236}">
              <a16:creationId xmlns:a16="http://schemas.microsoft.com/office/drawing/2014/main" id="{BDC1ECFD-D587-41A0-98CD-99EB605660D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0" name="Text Box 205">
          <a:extLst>
            <a:ext uri="{FF2B5EF4-FFF2-40B4-BE49-F238E27FC236}">
              <a16:creationId xmlns:a16="http://schemas.microsoft.com/office/drawing/2014/main" id="{A7A42C5C-45F5-4B22-9A7D-9045780BBF8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1" name="Text Box 204">
          <a:extLst>
            <a:ext uri="{FF2B5EF4-FFF2-40B4-BE49-F238E27FC236}">
              <a16:creationId xmlns:a16="http://schemas.microsoft.com/office/drawing/2014/main" id="{E124C78F-CE94-4A3D-8BE1-C9B3ECD6B29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2" name="Text Box 205">
          <a:extLst>
            <a:ext uri="{FF2B5EF4-FFF2-40B4-BE49-F238E27FC236}">
              <a16:creationId xmlns:a16="http://schemas.microsoft.com/office/drawing/2014/main" id="{204CB9AA-B626-4F6E-A878-01F2DD68F94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3" name="Text Box 204">
          <a:extLst>
            <a:ext uri="{FF2B5EF4-FFF2-40B4-BE49-F238E27FC236}">
              <a16:creationId xmlns:a16="http://schemas.microsoft.com/office/drawing/2014/main" id="{A20F7950-7027-4012-BBC9-7C873A4FCD8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4" name="Text Box 205">
          <a:extLst>
            <a:ext uri="{FF2B5EF4-FFF2-40B4-BE49-F238E27FC236}">
              <a16:creationId xmlns:a16="http://schemas.microsoft.com/office/drawing/2014/main" id="{2DA94A09-5C13-479F-890E-B459EA1E41C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5" name="Text Box 204">
          <a:extLst>
            <a:ext uri="{FF2B5EF4-FFF2-40B4-BE49-F238E27FC236}">
              <a16:creationId xmlns:a16="http://schemas.microsoft.com/office/drawing/2014/main" id="{DEA9F14C-9FFA-4511-823D-3E15E650FA6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6" name="Text Box 205">
          <a:extLst>
            <a:ext uri="{FF2B5EF4-FFF2-40B4-BE49-F238E27FC236}">
              <a16:creationId xmlns:a16="http://schemas.microsoft.com/office/drawing/2014/main" id="{224B3643-93CF-4ECC-B25C-0C1D2822CFB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7" name="Text Box 204">
          <a:extLst>
            <a:ext uri="{FF2B5EF4-FFF2-40B4-BE49-F238E27FC236}">
              <a16:creationId xmlns:a16="http://schemas.microsoft.com/office/drawing/2014/main" id="{9D18458F-1583-45F0-827E-959F048496E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8" name="Text Box 205">
          <a:extLst>
            <a:ext uri="{FF2B5EF4-FFF2-40B4-BE49-F238E27FC236}">
              <a16:creationId xmlns:a16="http://schemas.microsoft.com/office/drawing/2014/main" id="{273F52A8-020C-4A15-88D5-2E87A713F3B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89" name="Text Box 204">
          <a:extLst>
            <a:ext uri="{FF2B5EF4-FFF2-40B4-BE49-F238E27FC236}">
              <a16:creationId xmlns:a16="http://schemas.microsoft.com/office/drawing/2014/main" id="{8933949D-A389-49EF-B345-B2A1E2E081A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0" name="Text Box 205">
          <a:extLst>
            <a:ext uri="{FF2B5EF4-FFF2-40B4-BE49-F238E27FC236}">
              <a16:creationId xmlns:a16="http://schemas.microsoft.com/office/drawing/2014/main" id="{C5C3D488-7DFE-4253-AF2A-CC3B1A28435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1" name="Text Box 204">
          <a:extLst>
            <a:ext uri="{FF2B5EF4-FFF2-40B4-BE49-F238E27FC236}">
              <a16:creationId xmlns:a16="http://schemas.microsoft.com/office/drawing/2014/main" id="{F6BD34F0-33B4-43EE-8072-614F22F2BE2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2" name="Text Box 205">
          <a:extLst>
            <a:ext uri="{FF2B5EF4-FFF2-40B4-BE49-F238E27FC236}">
              <a16:creationId xmlns:a16="http://schemas.microsoft.com/office/drawing/2014/main" id="{677B2FC5-50A0-4D64-8BA1-216EA5698E0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3" name="Text Box 204">
          <a:extLst>
            <a:ext uri="{FF2B5EF4-FFF2-40B4-BE49-F238E27FC236}">
              <a16:creationId xmlns:a16="http://schemas.microsoft.com/office/drawing/2014/main" id="{8A0E95CD-BAB4-417C-9439-881BE1127AA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4" name="Text Box 205">
          <a:extLst>
            <a:ext uri="{FF2B5EF4-FFF2-40B4-BE49-F238E27FC236}">
              <a16:creationId xmlns:a16="http://schemas.microsoft.com/office/drawing/2014/main" id="{04AE2D67-464A-4ABA-921F-0CCEAB4296B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5" name="Text Box 204">
          <a:extLst>
            <a:ext uri="{FF2B5EF4-FFF2-40B4-BE49-F238E27FC236}">
              <a16:creationId xmlns:a16="http://schemas.microsoft.com/office/drawing/2014/main" id="{7A425D00-F39F-45C3-8044-642C998AC83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6" name="Text Box 205">
          <a:extLst>
            <a:ext uri="{FF2B5EF4-FFF2-40B4-BE49-F238E27FC236}">
              <a16:creationId xmlns:a16="http://schemas.microsoft.com/office/drawing/2014/main" id="{9BB620A1-0C74-4B18-AE8D-5469D65B02E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7" name="Text Box 204">
          <a:extLst>
            <a:ext uri="{FF2B5EF4-FFF2-40B4-BE49-F238E27FC236}">
              <a16:creationId xmlns:a16="http://schemas.microsoft.com/office/drawing/2014/main" id="{D7677C7D-E1F7-41D3-9F2A-D3B21378482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8" name="Text Box 205">
          <a:extLst>
            <a:ext uri="{FF2B5EF4-FFF2-40B4-BE49-F238E27FC236}">
              <a16:creationId xmlns:a16="http://schemas.microsoft.com/office/drawing/2014/main" id="{9D4E1A71-487A-4C30-A28A-DF356E393EC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499" name="Text Box 204">
          <a:extLst>
            <a:ext uri="{FF2B5EF4-FFF2-40B4-BE49-F238E27FC236}">
              <a16:creationId xmlns:a16="http://schemas.microsoft.com/office/drawing/2014/main" id="{775023F8-6258-4F59-80D4-A2D3CB859DD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0" name="Text Box 205">
          <a:extLst>
            <a:ext uri="{FF2B5EF4-FFF2-40B4-BE49-F238E27FC236}">
              <a16:creationId xmlns:a16="http://schemas.microsoft.com/office/drawing/2014/main" id="{B53843B8-50D7-413D-A33F-DEB38E3B36C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1" name="Text Box 204">
          <a:extLst>
            <a:ext uri="{FF2B5EF4-FFF2-40B4-BE49-F238E27FC236}">
              <a16:creationId xmlns:a16="http://schemas.microsoft.com/office/drawing/2014/main" id="{99C6E85B-8E69-410D-B2E1-32DAECF12E2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2" name="Text Box 205">
          <a:extLst>
            <a:ext uri="{FF2B5EF4-FFF2-40B4-BE49-F238E27FC236}">
              <a16:creationId xmlns:a16="http://schemas.microsoft.com/office/drawing/2014/main" id="{8408D9F0-7F20-4211-B9EA-1DDDEAFEEA0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3" name="Text Box 204">
          <a:extLst>
            <a:ext uri="{FF2B5EF4-FFF2-40B4-BE49-F238E27FC236}">
              <a16:creationId xmlns:a16="http://schemas.microsoft.com/office/drawing/2014/main" id="{4DB960BF-84DC-4106-BEB5-B003D6ACDD3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4" name="Text Box 205">
          <a:extLst>
            <a:ext uri="{FF2B5EF4-FFF2-40B4-BE49-F238E27FC236}">
              <a16:creationId xmlns:a16="http://schemas.microsoft.com/office/drawing/2014/main" id="{FDCA43E3-8195-4E92-B5CC-82842BA3859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5" name="Text Box 204">
          <a:extLst>
            <a:ext uri="{FF2B5EF4-FFF2-40B4-BE49-F238E27FC236}">
              <a16:creationId xmlns:a16="http://schemas.microsoft.com/office/drawing/2014/main" id="{B540F4C6-2D97-4BD0-BDFD-0CBB8A62221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6" name="Text Box 205">
          <a:extLst>
            <a:ext uri="{FF2B5EF4-FFF2-40B4-BE49-F238E27FC236}">
              <a16:creationId xmlns:a16="http://schemas.microsoft.com/office/drawing/2014/main" id="{40946742-83E5-4F6D-B678-DD96B58E229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7" name="Text Box 204">
          <a:extLst>
            <a:ext uri="{FF2B5EF4-FFF2-40B4-BE49-F238E27FC236}">
              <a16:creationId xmlns:a16="http://schemas.microsoft.com/office/drawing/2014/main" id="{96A25B79-0ED7-403A-B754-14D986E1F19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8" name="Text Box 205">
          <a:extLst>
            <a:ext uri="{FF2B5EF4-FFF2-40B4-BE49-F238E27FC236}">
              <a16:creationId xmlns:a16="http://schemas.microsoft.com/office/drawing/2014/main" id="{41BCD34C-6F40-4D7C-A3DB-FBB3A5D9411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09" name="Text Box 204">
          <a:extLst>
            <a:ext uri="{FF2B5EF4-FFF2-40B4-BE49-F238E27FC236}">
              <a16:creationId xmlns:a16="http://schemas.microsoft.com/office/drawing/2014/main" id="{93F90463-4638-4D70-B3FC-2E694C829CE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0" name="Text Box 205">
          <a:extLst>
            <a:ext uri="{FF2B5EF4-FFF2-40B4-BE49-F238E27FC236}">
              <a16:creationId xmlns:a16="http://schemas.microsoft.com/office/drawing/2014/main" id="{A526FCF5-4269-4312-AF71-CE1CEFE8469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1" name="Text Box 204">
          <a:extLst>
            <a:ext uri="{FF2B5EF4-FFF2-40B4-BE49-F238E27FC236}">
              <a16:creationId xmlns:a16="http://schemas.microsoft.com/office/drawing/2014/main" id="{1B351682-3155-4BA1-B26A-1E7BE371FBC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2" name="Text Box 205">
          <a:extLst>
            <a:ext uri="{FF2B5EF4-FFF2-40B4-BE49-F238E27FC236}">
              <a16:creationId xmlns:a16="http://schemas.microsoft.com/office/drawing/2014/main" id="{5F5F5584-5DDD-4C7D-BDA2-74CA0737769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3" name="Text Box 204">
          <a:extLst>
            <a:ext uri="{FF2B5EF4-FFF2-40B4-BE49-F238E27FC236}">
              <a16:creationId xmlns:a16="http://schemas.microsoft.com/office/drawing/2014/main" id="{871E9E79-A4F3-43E5-823D-1C5F4B7DDEA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4" name="Text Box 205">
          <a:extLst>
            <a:ext uri="{FF2B5EF4-FFF2-40B4-BE49-F238E27FC236}">
              <a16:creationId xmlns:a16="http://schemas.microsoft.com/office/drawing/2014/main" id="{3856591C-813C-4BB8-BE35-065FDA438AE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5" name="Text Box 204">
          <a:extLst>
            <a:ext uri="{FF2B5EF4-FFF2-40B4-BE49-F238E27FC236}">
              <a16:creationId xmlns:a16="http://schemas.microsoft.com/office/drawing/2014/main" id="{94F9490E-5DA0-4090-8471-3577EA56BB0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6" name="Text Box 205">
          <a:extLst>
            <a:ext uri="{FF2B5EF4-FFF2-40B4-BE49-F238E27FC236}">
              <a16:creationId xmlns:a16="http://schemas.microsoft.com/office/drawing/2014/main" id="{F54BECCC-AEF5-4497-979C-7562F2EEE4E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7" name="Text Box 204">
          <a:extLst>
            <a:ext uri="{FF2B5EF4-FFF2-40B4-BE49-F238E27FC236}">
              <a16:creationId xmlns:a16="http://schemas.microsoft.com/office/drawing/2014/main" id="{8F6452CE-0AD3-416D-963A-ECB58F1E183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8" name="Text Box 205">
          <a:extLst>
            <a:ext uri="{FF2B5EF4-FFF2-40B4-BE49-F238E27FC236}">
              <a16:creationId xmlns:a16="http://schemas.microsoft.com/office/drawing/2014/main" id="{6D77B5E3-48FD-4552-A535-10AF96FC05E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19" name="Text Box 204">
          <a:extLst>
            <a:ext uri="{FF2B5EF4-FFF2-40B4-BE49-F238E27FC236}">
              <a16:creationId xmlns:a16="http://schemas.microsoft.com/office/drawing/2014/main" id="{F8883730-BCAD-45BE-932B-3E9A707D14E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0" name="Text Box 205">
          <a:extLst>
            <a:ext uri="{FF2B5EF4-FFF2-40B4-BE49-F238E27FC236}">
              <a16:creationId xmlns:a16="http://schemas.microsoft.com/office/drawing/2014/main" id="{1ED387EC-9A3C-40AA-93E1-76C5D90757B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1" name="Text Box 204">
          <a:extLst>
            <a:ext uri="{FF2B5EF4-FFF2-40B4-BE49-F238E27FC236}">
              <a16:creationId xmlns:a16="http://schemas.microsoft.com/office/drawing/2014/main" id="{D7D8AB05-60D6-439E-93AC-9B16858F4B0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2" name="Text Box 205">
          <a:extLst>
            <a:ext uri="{FF2B5EF4-FFF2-40B4-BE49-F238E27FC236}">
              <a16:creationId xmlns:a16="http://schemas.microsoft.com/office/drawing/2014/main" id="{AD5E337E-DCA6-4ECD-A7B5-BB4DA779981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3" name="Text Box 204">
          <a:extLst>
            <a:ext uri="{FF2B5EF4-FFF2-40B4-BE49-F238E27FC236}">
              <a16:creationId xmlns:a16="http://schemas.microsoft.com/office/drawing/2014/main" id="{432FC56C-6049-4C02-B442-EFB8E7538A0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4" name="Text Box 205">
          <a:extLst>
            <a:ext uri="{FF2B5EF4-FFF2-40B4-BE49-F238E27FC236}">
              <a16:creationId xmlns:a16="http://schemas.microsoft.com/office/drawing/2014/main" id="{1C521721-E00C-4C7B-9D60-5A9A812CCE7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5" name="Text Box 204">
          <a:extLst>
            <a:ext uri="{FF2B5EF4-FFF2-40B4-BE49-F238E27FC236}">
              <a16:creationId xmlns:a16="http://schemas.microsoft.com/office/drawing/2014/main" id="{180E4F02-EA55-4081-A9A2-1818CBA301E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6" name="Text Box 205">
          <a:extLst>
            <a:ext uri="{FF2B5EF4-FFF2-40B4-BE49-F238E27FC236}">
              <a16:creationId xmlns:a16="http://schemas.microsoft.com/office/drawing/2014/main" id="{CCA8A6B8-AD96-40A1-BC94-681AEAB9D6A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7" name="Text Box 204">
          <a:extLst>
            <a:ext uri="{FF2B5EF4-FFF2-40B4-BE49-F238E27FC236}">
              <a16:creationId xmlns:a16="http://schemas.microsoft.com/office/drawing/2014/main" id="{15ABFB6B-4C23-4550-9482-4F19BF1B939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8" name="Text Box 205">
          <a:extLst>
            <a:ext uri="{FF2B5EF4-FFF2-40B4-BE49-F238E27FC236}">
              <a16:creationId xmlns:a16="http://schemas.microsoft.com/office/drawing/2014/main" id="{93FA0C91-9724-4922-9EF1-87EDD11A554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29" name="Text Box 204">
          <a:extLst>
            <a:ext uri="{FF2B5EF4-FFF2-40B4-BE49-F238E27FC236}">
              <a16:creationId xmlns:a16="http://schemas.microsoft.com/office/drawing/2014/main" id="{B1DF3664-D59B-4A04-8C22-35BB38122BB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0" name="Text Box 205">
          <a:extLst>
            <a:ext uri="{FF2B5EF4-FFF2-40B4-BE49-F238E27FC236}">
              <a16:creationId xmlns:a16="http://schemas.microsoft.com/office/drawing/2014/main" id="{B080C2A6-BDC3-4940-8869-F8CFC321EDC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1" name="Text Box 204">
          <a:extLst>
            <a:ext uri="{FF2B5EF4-FFF2-40B4-BE49-F238E27FC236}">
              <a16:creationId xmlns:a16="http://schemas.microsoft.com/office/drawing/2014/main" id="{B1F0144A-632B-44F0-A78B-351FD1C94DE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2" name="Text Box 205">
          <a:extLst>
            <a:ext uri="{FF2B5EF4-FFF2-40B4-BE49-F238E27FC236}">
              <a16:creationId xmlns:a16="http://schemas.microsoft.com/office/drawing/2014/main" id="{694C327E-F029-404C-BF2C-68F13474D14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3" name="Text Box 204">
          <a:extLst>
            <a:ext uri="{FF2B5EF4-FFF2-40B4-BE49-F238E27FC236}">
              <a16:creationId xmlns:a16="http://schemas.microsoft.com/office/drawing/2014/main" id="{8CE524C7-4AD1-4601-9D44-4A43DA55FB9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4" name="Text Box 205">
          <a:extLst>
            <a:ext uri="{FF2B5EF4-FFF2-40B4-BE49-F238E27FC236}">
              <a16:creationId xmlns:a16="http://schemas.microsoft.com/office/drawing/2014/main" id="{54230CB7-5C23-42AE-8867-21A3DA5734B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5" name="Text Box 204">
          <a:extLst>
            <a:ext uri="{FF2B5EF4-FFF2-40B4-BE49-F238E27FC236}">
              <a16:creationId xmlns:a16="http://schemas.microsoft.com/office/drawing/2014/main" id="{898464E0-8A73-4151-8452-87EF8130A12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6" name="Text Box 205">
          <a:extLst>
            <a:ext uri="{FF2B5EF4-FFF2-40B4-BE49-F238E27FC236}">
              <a16:creationId xmlns:a16="http://schemas.microsoft.com/office/drawing/2014/main" id="{75399F1B-ED96-4414-A26D-E9D88215B13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7" name="Text Box 204">
          <a:extLst>
            <a:ext uri="{FF2B5EF4-FFF2-40B4-BE49-F238E27FC236}">
              <a16:creationId xmlns:a16="http://schemas.microsoft.com/office/drawing/2014/main" id="{54BC30CB-C4F6-4846-A4C6-0B74EA83152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8" name="Text Box 205">
          <a:extLst>
            <a:ext uri="{FF2B5EF4-FFF2-40B4-BE49-F238E27FC236}">
              <a16:creationId xmlns:a16="http://schemas.microsoft.com/office/drawing/2014/main" id="{CCF7E1A5-BE60-4E16-93D2-EDE9E122D44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39" name="Text Box 204">
          <a:extLst>
            <a:ext uri="{FF2B5EF4-FFF2-40B4-BE49-F238E27FC236}">
              <a16:creationId xmlns:a16="http://schemas.microsoft.com/office/drawing/2014/main" id="{53FAD86D-BFFD-4DB4-8B30-CD59BE9149F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0" name="Text Box 205">
          <a:extLst>
            <a:ext uri="{FF2B5EF4-FFF2-40B4-BE49-F238E27FC236}">
              <a16:creationId xmlns:a16="http://schemas.microsoft.com/office/drawing/2014/main" id="{53662AE7-7C48-4F56-935E-C8BDEFA05AA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1" name="Text Box 204">
          <a:extLst>
            <a:ext uri="{FF2B5EF4-FFF2-40B4-BE49-F238E27FC236}">
              <a16:creationId xmlns:a16="http://schemas.microsoft.com/office/drawing/2014/main" id="{C7AB5DB9-2E79-443D-A513-51D6B5CB60A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2" name="Text Box 205">
          <a:extLst>
            <a:ext uri="{FF2B5EF4-FFF2-40B4-BE49-F238E27FC236}">
              <a16:creationId xmlns:a16="http://schemas.microsoft.com/office/drawing/2014/main" id="{5F928EF1-FA9C-4BA9-8B94-C1E4B8091D4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3" name="Text Box 204">
          <a:extLst>
            <a:ext uri="{FF2B5EF4-FFF2-40B4-BE49-F238E27FC236}">
              <a16:creationId xmlns:a16="http://schemas.microsoft.com/office/drawing/2014/main" id="{767ED0F4-B68B-43A9-BFEB-2BDFD018ECE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4" name="Text Box 205">
          <a:extLst>
            <a:ext uri="{FF2B5EF4-FFF2-40B4-BE49-F238E27FC236}">
              <a16:creationId xmlns:a16="http://schemas.microsoft.com/office/drawing/2014/main" id="{4ECB12BD-07F8-42D8-AB5D-E1281CD172E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5" name="Text Box 204">
          <a:extLst>
            <a:ext uri="{FF2B5EF4-FFF2-40B4-BE49-F238E27FC236}">
              <a16:creationId xmlns:a16="http://schemas.microsoft.com/office/drawing/2014/main" id="{968561D6-7901-4D7B-BE1F-6F0E98D8598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6" name="Text Box 205">
          <a:extLst>
            <a:ext uri="{FF2B5EF4-FFF2-40B4-BE49-F238E27FC236}">
              <a16:creationId xmlns:a16="http://schemas.microsoft.com/office/drawing/2014/main" id="{321009FA-09B5-4831-94A6-CBC3B3132F8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7" name="Text Box 204">
          <a:extLst>
            <a:ext uri="{FF2B5EF4-FFF2-40B4-BE49-F238E27FC236}">
              <a16:creationId xmlns:a16="http://schemas.microsoft.com/office/drawing/2014/main" id="{5E61023B-511D-4C5E-A6C3-1A4DAD5DB22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8" name="Text Box 205">
          <a:extLst>
            <a:ext uri="{FF2B5EF4-FFF2-40B4-BE49-F238E27FC236}">
              <a16:creationId xmlns:a16="http://schemas.microsoft.com/office/drawing/2014/main" id="{4BF9B397-A6D1-46C3-A201-E78EDAE63B5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49" name="Text Box 204">
          <a:extLst>
            <a:ext uri="{FF2B5EF4-FFF2-40B4-BE49-F238E27FC236}">
              <a16:creationId xmlns:a16="http://schemas.microsoft.com/office/drawing/2014/main" id="{4FF9D9F7-0B6E-478A-BEF8-819502A7453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0" name="Text Box 205">
          <a:extLst>
            <a:ext uri="{FF2B5EF4-FFF2-40B4-BE49-F238E27FC236}">
              <a16:creationId xmlns:a16="http://schemas.microsoft.com/office/drawing/2014/main" id="{29287ADF-1F6E-445F-8664-9FF55431985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1" name="Text Box 204">
          <a:extLst>
            <a:ext uri="{FF2B5EF4-FFF2-40B4-BE49-F238E27FC236}">
              <a16:creationId xmlns:a16="http://schemas.microsoft.com/office/drawing/2014/main" id="{77605B10-2C53-4C76-8B89-FF0D3F35B99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2" name="Text Box 205">
          <a:extLst>
            <a:ext uri="{FF2B5EF4-FFF2-40B4-BE49-F238E27FC236}">
              <a16:creationId xmlns:a16="http://schemas.microsoft.com/office/drawing/2014/main" id="{5BA1AA5C-5C06-49F2-B1CF-2EB06A0CD4C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3" name="Text Box 204">
          <a:extLst>
            <a:ext uri="{FF2B5EF4-FFF2-40B4-BE49-F238E27FC236}">
              <a16:creationId xmlns:a16="http://schemas.microsoft.com/office/drawing/2014/main" id="{0A9DA02B-79C4-4ACD-BFFE-F0C5BFA6B13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4" name="Text Box 205">
          <a:extLst>
            <a:ext uri="{FF2B5EF4-FFF2-40B4-BE49-F238E27FC236}">
              <a16:creationId xmlns:a16="http://schemas.microsoft.com/office/drawing/2014/main" id="{2BB9720F-EE36-42A8-82A2-A1556285A46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5" name="Text Box 204">
          <a:extLst>
            <a:ext uri="{FF2B5EF4-FFF2-40B4-BE49-F238E27FC236}">
              <a16:creationId xmlns:a16="http://schemas.microsoft.com/office/drawing/2014/main" id="{EE6D2F0B-3BCB-4C44-BD45-D354C7D76C1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6" name="Text Box 205">
          <a:extLst>
            <a:ext uri="{FF2B5EF4-FFF2-40B4-BE49-F238E27FC236}">
              <a16:creationId xmlns:a16="http://schemas.microsoft.com/office/drawing/2014/main" id="{40E388E3-0DF3-4835-94A3-9EDACA30EC1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7" name="Text Box 204">
          <a:extLst>
            <a:ext uri="{FF2B5EF4-FFF2-40B4-BE49-F238E27FC236}">
              <a16:creationId xmlns:a16="http://schemas.microsoft.com/office/drawing/2014/main" id="{65E605DE-2470-4B1F-B304-C36B2EDFC29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8" name="Text Box 205">
          <a:extLst>
            <a:ext uri="{FF2B5EF4-FFF2-40B4-BE49-F238E27FC236}">
              <a16:creationId xmlns:a16="http://schemas.microsoft.com/office/drawing/2014/main" id="{76BA4EEE-5FC7-4DB5-B1B3-9B5E45B5EB2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59" name="Text Box 204">
          <a:extLst>
            <a:ext uri="{FF2B5EF4-FFF2-40B4-BE49-F238E27FC236}">
              <a16:creationId xmlns:a16="http://schemas.microsoft.com/office/drawing/2014/main" id="{89182D94-4022-48CC-AB1B-1A45FC25DB3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0" name="Text Box 205">
          <a:extLst>
            <a:ext uri="{FF2B5EF4-FFF2-40B4-BE49-F238E27FC236}">
              <a16:creationId xmlns:a16="http://schemas.microsoft.com/office/drawing/2014/main" id="{D60EECE6-27B9-4D66-9506-5D535EE27A2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1" name="Text Box 204">
          <a:extLst>
            <a:ext uri="{FF2B5EF4-FFF2-40B4-BE49-F238E27FC236}">
              <a16:creationId xmlns:a16="http://schemas.microsoft.com/office/drawing/2014/main" id="{C0F7E787-0C8F-431F-AA25-855E9CE0D08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2" name="Text Box 205">
          <a:extLst>
            <a:ext uri="{FF2B5EF4-FFF2-40B4-BE49-F238E27FC236}">
              <a16:creationId xmlns:a16="http://schemas.microsoft.com/office/drawing/2014/main" id="{B12B504F-1BCB-4885-BBA0-0D89FA8CE17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3" name="Text Box 204">
          <a:extLst>
            <a:ext uri="{FF2B5EF4-FFF2-40B4-BE49-F238E27FC236}">
              <a16:creationId xmlns:a16="http://schemas.microsoft.com/office/drawing/2014/main" id="{A40CB67C-ACB5-4F53-B825-2A58C69E85D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4" name="Text Box 205">
          <a:extLst>
            <a:ext uri="{FF2B5EF4-FFF2-40B4-BE49-F238E27FC236}">
              <a16:creationId xmlns:a16="http://schemas.microsoft.com/office/drawing/2014/main" id="{315DE524-3DA3-44DB-AEA8-0EDEB493ECC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5" name="Text Box 204">
          <a:extLst>
            <a:ext uri="{FF2B5EF4-FFF2-40B4-BE49-F238E27FC236}">
              <a16:creationId xmlns:a16="http://schemas.microsoft.com/office/drawing/2014/main" id="{24AC3EFE-C610-4C96-AA1B-93EB081684E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6" name="Text Box 205">
          <a:extLst>
            <a:ext uri="{FF2B5EF4-FFF2-40B4-BE49-F238E27FC236}">
              <a16:creationId xmlns:a16="http://schemas.microsoft.com/office/drawing/2014/main" id="{170CC277-09F4-4B6A-B8E0-C8E5260BC1B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7" name="Text Box 204">
          <a:extLst>
            <a:ext uri="{FF2B5EF4-FFF2-40B4-BE49-F238E27FC236}">
              <a16:creationId xmlns:a16="http://schemas.microsoft.com/office/drawing/2014/main" id="{317AD78A-E259-4AA8-8D27-BE0C2551D4F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8" name="Text Box 205">
          <a:extLst>
            <a:ext uri="{FF2B5EF4-FFF2-40B4-BE49-F238E27FC236}">
              <a16:creationId xmlns:a16="http://schemas.microsoft.com/office/drawing/2014/main" id="{F6F70C23-94BB-4AC5-B9D8-FAD83EAB66B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69" name="Text Box 204">
          <a:extLst>
            <a:ext uri="{FF2B5EF4-FFF2-40B4-BE49-F238E27FC236}">
              <a16:creationId xmlns:a16="http://schemas.microsoft.com/office/drawing/2014/main" id="{D4BFDA69-854F-4221-8B64-F65AB1485E7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0" name="Text Box 205">
          <a:extLst>
            <a:ext uri="{FF2B5EF4-FFF2-40B4-BE49-F238E27FC236}">
              <a16:creationId xmlns:a16="http://schemas.microsoft.com/office/drawing/2014/main" id="{3D06664F-DA0B-450A-86CF-A9D9E6A73B6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1" name="Text Box 204">
          <a:extLst>
            <a:ext uri="{FF2B5EF4-FFF2-40B4-BE49-F238E27FC236}">
              <a16:creationId xmlns:a16="http://schemas.microsoft.com/office/drawing/2014/main" id="{8DC40AD7-7985-4DF3-9F16-03D30E80E3E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2" name="Text Box 205">
          <a:extLst>
            <a:ext uri="{FF2B5EF4-FFF2-40B4-BE49-F238E27FC236}">
              <a16:creationId xmlns:a16="http://schemas.microsoft.com/office/drawing/2014/main" id="{1F9E5FBB-3CA6-4633-8499-127DC24985A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3" name="Text Box 204">
          <a:extLst>
            <a:ext uri="{FF2B5EF4-FFF2-40B4-BE49-F238E27FC236}">
              <a16:creationId xmlns:a16="http://schemas.microsoft.com/office/drawing/2014/main" id="{89DA899C-D8A3-4B18-91FF-2C4CC25F349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4" name="Text Box 205">
          <a:extLst>
            <a:ext uri="{FF2B5EF4-FFF2-40B4-BE49-F238E27FC236}">
              <a16:creationId xmlns:a16="http://schemas.microsoft.com/office/drawing/2014/main" id="{46EA1F0B-88FC-46A4-9CEF-6D9FCC232F0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5" name="Text Box 204">
          <a:extLst>
            <a:ext uri="{FF2B5EF4-FFF2-40B4-BE49-F238E27FC236}">
              <a16:creationId xmlns:a16="http://schemas.microsoft.com/office/drawing/2014/main" id="{C227C87C-C9AF-4B91-97D8-E6A1F53724B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6" name="Text Box 205">
          <a:extLst>
            <a:ext uri="{FF2B5EF4-FFF2-40B4-BE49-F238E27FC236}">
              <a16:creationId xmlns:a16="http://schemas.microsoft.com/office/drawing/2014/main" id="{F9CD8E7D-C371-4937-BA5A-6D3D0A3932F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7" name="Text Box 204">
          <a:extLst>
            <a:ext uri="{FF2B5EF4-FFF2-40B4-BE49-F238E27FC236}">
              <a16:creationId xmlns:a16="http://schemas.microsoft.com/office/drawing/2014/main" id="{89BAF1B0-C7A0-4ED1-BC9D-EE1F256373B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8" name="Text Box 205">
          <a:extLst>
            <a:ext uri="{FF2B5EF4-FFF2-40B4-BE49-F238E27FC236}">
              <a16:creationId xmlns:a16="http://schemas.microsoft.com/office/drawing/2014/main" id="{F32075D6-BF53-4756-89A7-9AEC48DCF63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79" name="Text Box 204">
          <a:extLst>
            <a:ext uri="{FF2B5EF4-FFF2-40B4-BE49-F238E27FC236}">
              <a16:creationId xmlns:a16="http://schemas.microsoft.com/office/drawing/2014/main" id="{400AC07C-9BD1-461D-B49C-723E4DD94EA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0" name="Text Box 205">
          <a:extLst>
            <a:ext uri="{FF2B5EF4-FFF2-40B4-BE49-F238E27FC236}">
              <a16:creationId xmlns:a16="http://schemas.microsoft.com/office/drawing/2014/main" id="{D9A79ACA-5895-46AF-BCF3-945048D6978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1" name="Text Box 204">
          <a:extLst>
            <a:ext uri="{FF2B5EF4-FFF2-40B4-BE49-F238E27FC236}">
              <a16:creationId xmlns:a16="http://schemas.microsoft.com/office/drawing/2014/main" id="{0F80BD5A-A634-4EB8-BD99-11492BF38FD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2" name="Text Box 205">
          <a:extLst>
            <a:ext uri="{FF2B5EF4-FFF2-40B4-BE49-F238E27FC236}">
              <a16:creationId xmlns:a16="http://schemas.microsoft.com/office/drawing/2014/main" id="{8F493D4C-7AF7-4196-BFC5-23C185389FA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3" name="Text Box 204">
          <a:extLst>
            <a:ext uri="{FF2B5EF4-FFF2-40B4-BE49-F238E27FC236}">
              <a16:creationId xmlns:a16="http://schemas.microsoft.com/office/drawing/2014/main" id="{7B62E776-E7DF-4B5C-8F5E-C2DD86A76DE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4" name="Text Box 205">
          <a:extLst>
            <a:ext uri="{FF2B5EF4-FFF2-40B4-BE49-F238E27FC236}">
              <a16:creationId xmlns:a16="http://schemas.microsoft.com/office/drawing/2014/main" id="{880BBA7B-A98F-4D10-AC90-0999BF7656D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5" name="Text Box 204">
          <a:extLst>
            <a:ext uri="{FF2B5EF4-FFF2-40B4-BE49-F238E27FC236}">
              <a16:creationId xmlns:a16="http://schemas.microsoft.com/office/drawing/2014/main" id="{1311C923-6119-47C8-9596-312173E49AF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6" name="Text Box 205">
          <a:extLst>
            <a:ext uri="{FF2B5EF4-FFF2-40B4-BE49-F238E27FC236}">
              <a16:creationId xmlns:a16="http://schemas.microsoft.com/office/drawing/2014/main" id="{0C5D9377-2E7C-4B31-81BB-7BBCD6BE070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7" name="Text Box 204">
          <a:extLst>
            <a:ext uri="{FF2B5EF4-FFF2-40B4-BE49-F238E27FC236}">
              <a16:creationId xmlns:a16="http://schemas.microsoft.com/office/drawing/2014/main" id="{4B8961A3-60FA-48F7-9B39-4DE20E32600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8" name="Text Box 205">
          <a:extLst>
            <a:ext uri="{FF2B5EF4-FFF2-40B4-BE49-F238E27FC236}">
              <a16:creationId xmlns:a16="http://schemas.microsoft.com/office/drawing/2014/main" id="{ED27516E-3C39-4EF3-BACA-1CF8CD3B6F5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89" name="Text Box 204">
          <a:extLst>
            <a:ext uri="{FF2B5EF4-FFF2-40B4-BE49-F238E27FC236}">
              <a16:creationId xmlns:a16="http://schemas.microsoft.com/office/drawing/2014/main" id="{1CDB7925-D0DC-4EFC-ABD2-90EAE65752F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0" name="Text Box 205">
          <a:extLst>
            <a:ext uri="{FF2B5EF4-FFF2-40B4-BE49-F238E27FC236}">
              <a16:creationId xmlns:a16="http://schemas.microsoft.com/office/drawing/2014/main" id="{7AC81C69-0A03-42E4-B29C-6405353CA3D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1" name="Text Box 204">
          <a:extLst>
            <a:ext uri="{FF2B5EF4-FFF2-40B4-BE49-F238E27FC236}">
              <a16:creationId xmlns:a16="http://schemas.microsoft.com/office/drawing/2014/main" id="{9F28C433-B8D9-4918-A61F-EEB77241893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2" name="Text Box 205">
          <a:extLst>
            <a:ext uri="{FF2B5EF4-FFF2-40B4-BE49-F238E27FC236}">
              <a16:creationId xmlns:a16="http://schemas.microsoft.com/office/drawing/2014/main" id="{53702AA4-21FE-4096-AB0F-14C844C8502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3" name="Text Box 204">
          <a:extLst>
            <a:ext uri="{FF2B5EF4-FFF2-40B4-BE49-F238E27FC236}">
              <a16:creationId xmlns:a16="http://schemas.microsoft.com/office/drawing/2014/main" id="{9A6600CE-2EAE-491C-BB1D-A950EF9D5A6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4" name="Text Box 205">
          <a:extLst>
            <a:ext uri="{FF2B5EF4-FFF2-40B4-BE49-F238E27FC236}">
              <a16:creationId xmlns:a16="http://schemas.microsoft.com/office/drawing/2014/main" id="{542ECCAD-A978-4165-B433-692C88F22B7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5" name="Text Box 204">
          <a:extLst>
            <a:ext uri="{FF2B5EF4-FFF2-40B4-BE49-F238E27FC236}">
              <a16:creationId xmlns:a16="http://schemas.microsoft.com/office/drawing/2014/main" id="{1D2ABBF7-7E3B-4DC2-8E96-AA65E37F1EA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6" name="Text Box 205">
          <a:extLst>
            <a:ext uri="{FF2B5EF4-FFF2-40B4-BE49-F238E27FC236}">
              <a16:creationId xmlns:a16="http://schemas.microsoft.com/office/drawing/2014/main" id="{3234F486-370B-4791-9DA7-D770AC86326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7" name="Text Box 204">
          <a:extLst>
            <a:ext uri="{FF2B5EF4-FFF2-40B4-BE49-F238E27FC236}">
              <a16:creationId xmlns:a16="http://schemas.microsoft.com/office/drawing/2014/main" id="{1492947C-10FB-444F-8327-ABA1FBB6B12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8" name="Text Box 205">
          <a:extLst>
            <a:ext uri="{FF2B5EF4-FFF2-40B4-BE49-F238E27FC236}">
              <a16:creationId xmlns:a16="http://schemas.microsoft.com/office/drawing/2014/main" id="{A4D3F228-5B6E-4397-8700-A3B36D93EC6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599" name="Text Box 204">
          <a:extLst>
            <a:ext uri="{FF2B5EF4-FFF2-40B4-BE49-F238E27FC236}">
              <a16:creationId xmlns:a16="http://schemas.microsoft.com/office/drawing/2014/main" id="{645C49C8-CDF9-44D4-B33B-F00F1B27047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0" name="Text Box 205">
          <a:extLst>
            <a:ext uri="{FF2B5EF4-FFF2-40B4-BE49-F238E27FC236}">
              <a16:creationId xmlns:a16="http://schemas.microsoft.com/office/drawing/2014/main" id="{D6AEED6E-A204-46DE-B501-CBE7447E46A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1" name="Text Box 204">
          <a:extLst>
            <a:ext uri="{FF2B5EF4-FFF2-40B4-BE49-F238E27FC236}">
              <a16:creationId xmlns:a16="http://schemas.microsoft.com/office/drawing/2014/main" id="{99D881BF-66A3-45E3-9E25-7C20231BB27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2" name="Text Box 205">
          <a:extLst>
            <a:ext uri="{FF2B5EF4-FFF2-40B4-BE49-F238E27FC236}">
              <a16:creationId xmlns:a16="http://schemas.microsoft.com/office/drawing/2014/main" id="{85E9787D-36E7-4D51-9D56-5D942AA252E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3" name="Text Box 204">
          <a:extLst>
            <a:ext uri="{FF2B5EF4-FFF2-40B4-BE49-F238E27FC236}">
              <a16:creationId xmlns:a16="http://schemas.microsoft.com/office/drawing/2014/main" id="{FAEC2ED2-BADC-420B-9C0F-951488A3144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4" name="Text Box 205">
          <a:extLst>
            <a:ext uri="{FF2B5EF4-FFF2-40B4-BE49-F238E27FC236}">
              <a16:creationId xmlns:a16="http://schemas.microsoft.com/office/drawing/2014/main" id="{0B93E51D-7EF0-41ED-8F9A-1BBDFDE481C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5" name="Text Box 204">
          <a:extLst>
            <a:ext uri="{FF2B5EF4-FFF2-40B4-BE49-F238E27FC236}">
              <a16:creationId xmlns:a16="http://schemas.microsoft.com/office/drawing/2014/main" id="{CBCAF065-A3B9-4CC5-BCA8-681DF38A6C6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6" name="Text Box 205">
          <a:extLst>
            <a:ext uri="{FF2B5EF4-FFF2-40B4-BE49-F238E27FC236}">
              <a16:creationId xmlns:a16="http://schemas.microsoft.com/office/drawing/2014/main" id="{A37CE0AF-65FE-4F72-985A-232DBDC880D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7" name="Text Box 204">
          <a:extLst>
            <a:ext uri="{FF2B5EF4-FFF2-40B4-BE49-F238E27FC236}">
              <a16:creationId xmlns:a16="http://schemas.microsoft.com/office/drawing/2014/main" id="{3B647EA2-E2D4-4DC3-8A30-4E7AF032164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8" name="Text Box 205">
          <a:extLst>
            <a:ext uri="{FF2B5EF4-FFF2-40B4-BE49-F238E27FC236}">
              <a16:creationId xmlns:a16="http://schemas.microsoft.com/office/drawing/2014/main" id="{8793AAF6-FA43-46C4-8B50-DC0F4C83973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09" name="Text Box 204">
          <a:extLst>
            <a:ext uri="{FF2B5EF4-FFF2-40B4-BE49-F238E27FC236}">
              <a16:creationId xmlns:a16="http://schemas.microsoft.com/office/drawing/2014/main" id="{D4871E7E-CED2-4DD0-81FF-A0F3DFDDE2F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0" name="Text Box 205">
          <a:extLst>
            <a:ext uri="{FF2B5EF4-FFF2-40B4-BE49-F238E27FC236}">
              <a16:creationId xmlns:a16="http://schemas.microsoft.com/office/drawing/2014/main" id="{4D1795D1-7761-4D08-854F-D94627373DC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1" name="Text Box 204">
          <a:extLst>
            <a:ext uri="{FF2B5EF4-FFF2-40B4-BE49-F238E27FC236}">
              <a16:creationId xmlns:a16="http://schemas.microsoft.com/office/drawing/2014/main" id="{913650E2-A94E-4AF5-9199-304C64830E3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2" name="Text Box 205">
          <a:extLst>
            <a:ext uri="{FF2B5EF4-FFF2-40B4-BE49-F238E27FC236}">
              <a16:creationId xmlns:a16="http://schemas.microsoft.com/office/drawing/2014/main" id="{6DEEDDEE-56B0-403D-B223-95BB90B5A29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3" name="Text Box 204">
          <a:extLst>
            <a:ext uri="{FF2B5EF4-FFF2-40B4-BE49-F238E27FC236}">
              <a16:creationId xmlns:a16="http://schemas.microsoft.com/office/drawing/2014/main" id="{EAC3ED63-84F4-426D-B756-99284178642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4" name="Text Box 205">
          <a:extLst>
            <a:ext uri="{FF2B5EF4-FFF2-40B4-BE49-F238E27FC236}">
              <a16:creationId xmlns:a16="http://schemas.microsoft.com/office/drawing/2014/main" id="{72784A98-5220-416C-966E-259088C172F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5" name="Text Box 204">
          <a:extLst>
            <a:ext uri="{FF2B5EF4-FFF2-40B4-BE49-F238E27FC236}">
              <a16:creationId xmlns:a16="http://schemas.microsoft.com/office/drawing/2014/main" id="{481C22C3-931C-4291-A1BF-EF55DCBDE09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6" name="Text Box 205">
          <a:extLst>
            <a:ext uri="{FF2B5EF4-FFF2-40B4-BE49-F238E27FC236}">
              <a16:creationId xmlns:a16="http://schemas.microsoft.com/office/drawing/2014/main" id="{46FFDADA-FAFE-4D3F-B8B9-622EEECBF9A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7" name="Text Box 204">
          <a:extLst>
            <a:ext uri="{FF2B5EF4-FFF2-40B4-BE49-F238E27FC236}">
              <a16:creationId xmlns:a16="http://schemas.microsoft.com/office/drawing/2014/main" id="{165379FF-F225-4A36-A847-AF0141CD226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8" name="Text Box 205">
          <a:extLst>
            <a:ext uri="{FF2B5EF4-FFF2-40B4-BE49-F238E27FC236}">
              <a16:creationId xmlns:a16="http://schemas.microsoft.com/office/drawing/2014/main" id="{C6C3FCE4-6736-4ED2-9A6F-E5506D6BB4D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19" name="Text Box 204">
          <a:extLst>
            <a:ext uri="{FF2B5EF4-FFF2-40B4-BE49-F238E27FC236}">
              <a16:creationId xmlns:a16="http://schemas.microsoft.com/office/drawing/2014/main" id="{96527109-A0B0-470E-AD93-5FA69330BD2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0" name="Text Box 205">
          <a:extLst>
            <a:ext uri="{FF2B5EF4-FFF2-40B4-BE49-F238E27FC236}">
              <a16:creationId xmlns:a16="http://schemas.microsoft.com/office/drawing/2014/main" id="{A02F7070-B6B8-4A46-877D-D5D8E74071C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1" name="Text Box 204">
          <a:extLst>
            <a:ext uri="{FF2B5EF4-FFF2-40B4-BE49-F238E27FC236}">
              <a16:creationId xmlns:a16="http://schemas.microsoft.com/office/drawing/2014/main" id="{9330279D-7E2D-494C-AF77-42E94120A6D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2" name="Text Box 205">
          <a:extLst>
            <a:ext uri="{FF2B5EF4-FFF2-40B4-BE49-F238E27FC236}">
              <a16:creationId xmlns:a16="http://schemas.microsoft.com/office/drawing/2014/main" id="{E6A191DA-E758-49D3-BBB7-870CA1D12EE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3" name="Text Box 204">
          <a:extLst>
            <a:ext uri="{FF2B5EF4-FFF2-40B4-BE49-F238E27FC236}">
              <a16:creationId xmlns:a16="http://schemas.microsoft.com/office/drawing/2014/main" id="{E0F98C85-7DD1-41BB-9FF7-B1C639439FB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4" name="Text Box 205">
          <a:extLst>
            <a:ext uri="{FF2B5EF4-FFF2-40B4-BE49-F238E27FC236}">
              <a16:creationId xmlns:a16="http://schemas.microsoft.com/office/drawing/2014/main" id="{9B027948-90C3-4630-B524-32EF1BDFFF7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5" name="Text Box 204">
          <a:extLst>
            <a:ext uri="{FF2B5EF4-FFF2-40B4-BE49-F238E27FC236}">
              <a16:creationId xmlns:a16="http://schemas.microsoft.com/office/drawing/2014/main" id="{6C3C3C47-E980-4AC3-B9C0-A8963AF1EA3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6" name="Text Box 205">
          <a:extLst>
            <a:ext uri="{FF2B5EF4-FFF2-40B4-BE49-F238E27FC236}">
              <a16:creationId xmlns:a16="http://schemas.microsoft.com/office/drawing/2014/main" id="{0802E531-9C85-479D-BF3C-412774AD8AE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7" name="Text Box 204">
          <a:extLst>
            <a:ext uri="{FF2B5EF4-FFF2-40B4-BE49-F238E27FC236}">
              <a16:creationId xmlns:a16="http://schemas.microsoft.com/office/drawing/2014/main" id="{647248AC-FB9F-48FB-B6CB-EE6D46FECB5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8" name="Text Box 205">
          <a:extLst>
            <a:ext uri="{FF2B5EF4-FFF2-40B4-BE49-F238E27FC236}">
              <a16:creationId xmlns:a16="http://schemas.microsoft.com/office/drawing/2014/main" id="{281EF94D-7DEF-4BDB-97C7-3239F62DD7E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29" name="Text Box 204">
          <a:extLst>
            <a:ext uri="{FF2B5EF4-FFF2-40B4-BE49-F238E27FC236}">
              <a16:creationId xmlns:a16="http://schemas.microsoft.com/office/drawing/2014/main" id="{1F578779-9698-497E-AC97-7746286BDAE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0" name="Text Box 205">
          <a:extLst>
            <a:ext uri="{FF2B5EF4-FFF2-40B4-BE49-F238E27FC236}">
              <a16:creationId xmlns:a16="http://schemas.microsoft.com/office/drawing/2014/main" id="{2B837DE4-F8B3-4992-9527-ACCBA082C39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1" name="Text Box 204">
          <a:extLst>
            <a:ext uri="{FF2B5EF4-FFF2-40B4-BE49-F238E27FC236}">
              <a16:creationId xmlns:a16="http://schemas.microsoft.com/office/drawing/2014/main" id="{93E1C631-E88E-4A5A-AA4B-2D2CC0875C9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2" name="Text Box 205">
          <a:extLst>
            <a:ext uri="{FF2B5EF4-FFF2-40B4-BE49-F238E27FC236}">
              <a16:creationId xmlns:a16="http://schemas.microsoft.com/office/drawing/2014/main" id="{2BE6A121-8B4E-4C1D-ABBD-E3481E90F33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3" name="Text Box 204">
          <a:extLst>
            <a:ext uri="{FF2B5EF4-FFF2-40B4-BE49-F238E27FC236}">
              <a16:creationId xmlns:a16="http://schemas.microsoft.com/office/drawing/2014/main" id="{9A95A2CD-E1A3-4572-A8FA-94B3199C276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4" name="Text Box 205">
          <a:extLst>
            <a:ext uri="{FF2B5EF4-FFF2-40B4-BE49-F238E27FC236}">
              <a16:creationId xmlns:a16="http://schemas.microsoft.com/office/drawing/2014/main" id="{2CAF887B-9799-466C-869D-E8ACD7EA835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5" name="Text Box 204">
          <a:extLst>
            <a:ext uri="{FF2B5EF4-FFF2-40B4-BE49-F238E27FC236}">
              <a16:creationId xmlns:a16="http://schemas.microsoft.com/office/drawing/2014/main" id="{D13FC36F-A039-4EF6-AFEC-073DA17278B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6" name="Text Box 205">
          <a:extLst>
            <a:ext uri="{FF2B5EF4-FFF2-40B4-BE49-F238E27FC236}">
              <a16:creationId xmlns:a16="http://schemas.microsoft.com/office/drawing/2014/main" id="{4CA34821-D3D1-4774-8026-48832012ED4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7" name="Text Box 204">
          <a:extLst>
            <a:ext uri="{FF2B5EF4-FFF2-40B4-BE49-F238E27FC236}">
              <a16:creationId xmlns:a16="http://schemas.microsoft.com/office/drawing/2014/main" id="{C725C77B-22E4-4416-A3B8-2C4DA889584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8" name="Text Box 205">
          <a:extLst>
            <a:ext uri="{FF2B5EF4-FFF2-40B4-BE49-F238E27FC236}">
              <a16:creationId xmlns:a16="http://schemas.microsoft.com/office/drawing/2014/main" id="{B7CC26B2-AE16-4D68-8641-F905A17CDC4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39" name="Text Box 204">
          <a:extLst>
            <a:ext uri="{FF2B5EF4-FFF2-40B4-BE49-F238E27FC236}">
              <a16:creationId xmlns:a16="http://schemas.microsoft.com/office/drawing/2014/main" id="{C815C26B-EF8F-4447-A196-A6ED0DFCFA4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0" name="Text Box 205">
          <a:extLst>
            <a:ext uri="{FF2B5EF4-FFF2-40B4-BE49-F238E27FC236}">
              <a16:creationId xmlns:a16="http://schemas.microsoft.com/office/drawing/2014/main" id="{959B27C5-B20A-4318-ABB0-8B50E331C14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1" name="Text Box 204">
          <a:extLst>
            <a:ext uri="{FF2B5EF4-FFF2-40B4-BE49-F238E27FC236}">
              <a16:creationId xmlns:a16="http://schemas.microsoft.com/office/drawing/2014/main" id="{6A560233-CC8B-4C7A-A94D-E82E4D2A2D4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2" name="Text Box 205">
          <a:extLst>
            <a:ext uri="{FF2B5EF4-FFF2-40B4-BE49-F238E27FC236}">
              <a16:creationId xmlns:a16="http://schemas.microsoft.com/office/drawing/2014/main" id="{7E10F7F0-46C8-4654-AF2D-7A0AD749594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3" name="Text Box 204">
          <a:extLst>
            <a:ext uri="{FF2B5EF4-FFF2-40B4-BE49-F238E27FC236}">
              <a16:creationId xmlns:a16="http://schemas.microsoft.com/office/drawing/2014/main" id="{7F3E6EA0-47A4-4A0E-A657-85893116E48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4" name="Text Box 205">
          <a:extLst>
            <a:ext uri="{FF2B5EF4-FFF2-40B4-BE49-F238E27FC236}">
              <a16:creationId xmlns:a16="http://schemas.microsoft.com/office/drawing/2014/main" id="{8E7817FC-8C78-43AA-90C1-4973BCB3D70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5" name="Text Box 204">
          <a:extLst>
            <a:ext uri="{FF2B5EF4-FFF2-40B4-BE49-F238E27FC236}">
              <a16:creationId xmlns:a16="http://schemas.microsoft.com/office/drawing/2014/main" id="{171B6838-2C2B-47A5-AF83-02A360847A1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6" name="Text Box 205">
          <a:extLst>
            <a:ext uri="{FF2B5EF4-FFF2-40B4-BE49-F238E27FC236}">
              <a16:creationId xmlns:a16="http://schemas.microsoft.com/office/drawing/2014/main" id="{804D4AB8-A8E5-4574-A0A0-05CB6DCAE47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7" name="Text Box 204">
          <a:extLst>
            <a:ext uri="{FF2B5EF4-FFF2-40B4-BE49-F238E27FC236}">
              <a16:creationId xmlns:a16="http://schemas.microsoft.com/office/drawing/2014/main" id="{26D67BDC-B613-4EE2-9A65-1160D1BCD97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8" name="Text Box 205">
          <a:extLst>
            <a:ext uri="{FF2B5EF4-FFF2-40B4-BE49-F238E27FC236}">
              <a16:creationId xmlns:a16="http://schemas.microsoft.com/office/drawing/2014/main" id="{9962A145-CDA1-4D5B-9054-9AE21701D53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49" name="Text Box 204">
          <a:extLst>
            <a:ext uri="{FF2B5EF4-FFF2-40B4-BE49-F238E27FC236}">
              <a16:creationId xmlns:a16="http://schemas.microsoft.com/office/drawing/2014/main" id="{F3111BA5-DF10-4B57-B906-EB09AB6B327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0" name="Text Box 205">
          <a:extLst>
            <a:ext uri="{FF2B5EF4-FFF2-40B4-BE49-F238E27FC236}">
              <a16:creationId xmlns:a16="http://schemas.microsoft.com/office/drawing/2014/main" id="{159D6684-9429-4D26-AE5A-20B6AE65707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1" name="Text Box 204">
          <a:extLst>
            <a:ext uri="{FF2B5EF4-FFF2-40B4-BE49-F238E27FC236}">
              <a16:creationId xmlns:a16="http://schemas.microsoft.com/office/drawing/2014/main" id="{11B15B0C-F64D-4D2C-95FD-2587DA160DB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2" name="Text Box 205">
          <a:extLst>
            <a:ext uri="{FF2B5EF4-FFF2-40B4-BE49-F238E27FC236}">
              <a16:creationId xmlns:a16="http://schemas.microsoft.com/office/drawing/2014/main" id="{45594967-9D55-4F75-8309-655EA719C17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3" name="Text Box 204">
          <a:extLst>
            <a:ext uri="{FF2B5EF4-FFF2-40B4-BE49-F238E27FC236}">
              <a16:creationId xmlns:a16="http://schemas.microsoft.com/office/drawing/2014/main" id="{08F5B042-B5FF-4AD0-BEBA-7FA2D4AC08D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4" name="Text Box 205">
          <a:extLst>
            <a:ext uri="{FF2B5EF4-FFF2-40B4-BE49-F238E27FC236}">
              <a16:creationId xmlns:a16="http://schemas.microsoft.com/office/drawing/2014/main" id="{E8BA9127-7A88-4F30-886E-58E678376F7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5" name="Text Box 204">
          <a:extLst>
            <a:ext uri="{FF2B5EF4-FFF2-40B4-BE49-F238E27FC236}">
              <a16:creationId xmlns:a16="http://schemas.microsoft.com/office/drawing/2014/main" id="{A5186E85-D286-4B37-81EE-518C69EACCA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6" name="Text Box 205">
          <a:extLst>
            <a:ext uri="{FF2B5EF4-FFF2-40B4-BE49-F238E27FC236}">
              <a16:creationId xmlns:a16="http://schemas.microsoft.com/office/drawing/2014/main" id="{693F8F3A-DA5E-4B64-94FE-A67CC2F18FF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7" name="Text Box 204">
          <a:extLst>
            <a:ext uri="{FF2B5EF4-FFF2-40B4-BE49-F238E27FC236}">
              <a16:creationId xmlns:a16="http://schemas.microsoft.com/office/drawing/2014/main" id="{B9C66ADA-FF46-465E-AF7A-E0058ECC6FC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8" name="Text Box 205">
          <a:extLst>
            <a:ext uri="{FF2B5EF4-FFF2-40B4-BE49-F238E27FC236}">
              <a16:creationId xmlns:a16="http://schemas.microsoft.com/office/drawing/2014/main" id="{43A2C0A6-1DE6-43B6-96BE-CD45B9038F7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59" name="Text Box 204">
          <a:extLst>
            <a:ext uri="{FF2B5EF4-FFF2-40B4-BE49-F238E27FC236}">
              <a16:creationId xmlns:a16="http://schemas.microsoft.com/office/drawing/2014/main" id="{AFFFB740-AE94-43CC-BE7A-3F39C668C45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0" name="Text Box 205">
          <a:extLst>
            <a:ext uri="{FF2B5EF4-FFF2-40B4-BE49-F238E27FC236}">
              <a16:creationId xmlns:a16="http://schemas.microsoft.com/office/drawing/2014/main" id="{E5AB291E-432B-45A7-AEF9-C15A9B08F66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1" name="Text Box 204">
          <a:extLst>
            <a:ext uri="{FF2B5EF4-FFF2-40B4-BE49-F238E27FC236}">
              <a16:creationId xmlns:a16="http://schemas.microsoft.com/office/drawing/2014/main" id="{DE2D56CD-D73C-4B3C-BA38-41674AF8E13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2" name="Text Box 205">
          <a:extLst>
            <a:ext uri="{FF2B5EF4-FFF2-40B4-BE49-F238E27FC236}">
              <a16:creationId xmlns:a16="http://schemas.microsoft.com/office/drawing/2014/main" id="{A390747B-59C0-4622-82C8-CA83E130503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3" name="Text Box 204">
          <a:extLst>
            <a:ext uri="{FF2B5EF4-FFF2-40B4-BE49-F238E27FC236}">
              <a16:creationId xmlns:a16="http://schemas.microsoft.com/office/drawing/2014/main" id="{6EE299EF-F9A5-4821-B3CA-2A29914E340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4" name="Text Box 205">
          <a:extLst>
            <a:ext uri="{FF2B5EF4-FFF2-40B4-BE49-F238E27FC236}">
              <a16:creationId xmlns:a16="http://schemas.microsoft.com/office/drawing/2014/main" id="{86154F42-72CE-4A2A-BFAC-B9D00D360D9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5" name="Text Box 204">
          <a:extLst>
            <a:ext uri="{FF2B5EF4-FFF2-40B4-BE49-F238E27FC236}">
              <a16:creationId xmlns:a16="http://schemas.microsoft.com/office/drawing/2014/main" id="{008C1119-7CFE-4757-BBC5-668BCA217DB8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6" name="Text Box 205">
          <a:extLst>
            <a:ext uri="{FF2B5EF4-FFF2-40B4-BE49-F238E27FC236}">
              <a16:creationId xmlns:a16="http://schemas.microsoft.com/office/drawing/2014/main" id="{CD576A88-E9F1-426F-AB4E-AAC68F6C149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7" name="Text Box 204">
          <a:extLst>
            <a:ext uri="{FF2B5EF4-FFF2-40B4-BE49-F238E27FC236}">
              <a16:creationId xmlns:a16="http://schemas.microsoft.com/office/drawing/2014/main" id="{64C98C63-6FC2-481C-B157-7045D1283F7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8" name="Text Box 205">
          <a:extLst>
            <a:ext uri="{FF2B5EF4-FFF2-40B4-BE49-F238E27FC236}">
              <a16:creationId xmlns:a16="http://schemas.microsoft.com/office/drawing/2014/main" id="{DD08EC99-79EC-4B2B-8E10-C2C60F2553C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69" name="Text Box 204">
          <a:extLst>
            <a:ext uri="{FF2B5EF4-FFF2-40B4-BE49-F238E27FC236}">
              <a16:creationId xmlns:a16="http://schemas.microsoft.com/office/drawing/2014/main" id="{7E07CE94-7E18-4373-A18D-F9761EFD99D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0" name="Text Box 205">
          <a:extLst>
            <a:ext uri="{FF2B5EF4-FFF2-40B4-BE49-F238E27FC236}">
              <a16:creationId xmlns:a16="http://schemas.microsoft.com/office/drawing/2014/main" id="{9DA1A24F-0285-4744-95A9-51FE988FA3C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1" name="Text Box 204">
          <a:extLst>
            <a:ext uri="{FF2B5EF4-FFF2-40B4-BE49-F238E27FC236}">
              <a16:creationId xmlns:a16="http://schemas.microsoft.com/office/drawing/2014/main" id="{CEFD9484-9B26-4430-B237-8A62629BEAC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2" name="Text Box 205">
          <a:extLst>
            <a:ext uri="{FF2B5EF4-FFF2-40B4-BE49-F238E27FC236}">
              <a16:creationId xmlns:a16="http://schemas.microsoft.com/office/drawing/2014/main" id="{4FCDB23A-06C3-48EA-83A7-1A7D9AFEE4E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3" name="Text Box 204">
          <a:extLst>
            <a:ext uri="{FF2B5EF4-FFF2-40B4-BE49-F238E27FC236}">
              <a16:creationId xmlns:a16="http://schemas.microsoft.com/office/drawing/2014/main" id="{4ACF9596-759D-49D8-B52D-571168F25DA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4" name="Text Box 205">
          <a:extLst>
            <a:ext uri="{FF2B5EF4-FFF2-40B4-BE49-F238E27FC236}">
              <a16:creationId xmlns:a16="http://schemas.microsoft.com/office/drawing/2014/main" id="{1C7AC398-40E3-404E-8859-E004F9B5986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5" name="Text Box 204">
          <a:extLst>
            <a:ext uri="{FF2B5EF4-FFF2-40B4-BE49-F238E27FC236}">
              <a16:creationId xmlns:a16="http://schemas.microsoft.com/office/drawing/2014/main" id="{0687B0E7-906C-4DE9-80F8-4F08B875283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6" name="Text Box 205">
          <a:extLst>
            <a:ext uri="{FF2B5EF4-FFF2-40B4-BE49-F238E27FC236}">
              <a16:creationId xmlns:a16="http://schemas.microsoft.com/office/drawing/2014/main" id="{C3CD6CDA-DB28-4311-B508-5A123829401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7" name="Text Box 204">
          <a:extLst>
            <a:ext uri="{FF2B5EF4-FFF2-40B4-BE49-F238E27FC236}">
              <a16:creationId xmlns:a16="http://schemas.microsoft.com/office/drawing/2014/main" id="{CCFCDDF0-ED25-46CA-93B7-218C7D48BF7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8" name="Text Box 205">
          <a:extLst>
            <a:ext uri="{FF2B5EF4-FFF2-40B4-BE49-F238E27FC236}">
              <a16:creationId xmlns:a16="http://schemas.microsoft.com/office/drawing/2014/main" id="{DEF60A5D-DFD3-464B-BC9B-9D02BF28072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79" name="Text Box 204">
          <a:extLst>
            <a:ext uri="{FF2B5EF4-FFF2-40B4-BE49-F238E27FC236}">
              <a16:creationId xmlns:a16="http://schemas.microsoft.com/office/drawing/2014/main" id="{C273694D-2E30-4817-AD64-30C7A3CA306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0" name="Text Box 205">
          <a:extLst>
            <a:ext uri="{FF2B5EF4-FFF2-40B4-BE49-F238E27FC236}">
              <a16:creationId xmlns:a16="http://schemas.microsoft.com/office/drawing/2014/main" id="{74BF2400-158C-45FA-82D3-24BCC0A376E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1" name="Text Box 204">
          <a:extLst>
            <a:ext uri="{FF2B5EF4-FFF2-40B4-BE49-F238E27FC236}">
              <a16:creationId xmlns:a16="http://schemas.microsoft.com/office/drawing/2014/main" id="{46F6BE41-6F1B-4573-99FC-F519969DACEC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2" name="Text Box 205">
          <a:extLst>
            <a:ext uri="{FF2B5EF4-FFF2-40B4-BE49-F238E27FC236}">
              <a16:creationId xmlns:a16="http://schemas.microsoft.com/office/drawing/2014/main" id="{8942DC60-5C83-4E11-9B74-24A9CEA7F01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3" name="Text Box 204">
          <a:extLst>
            <a:ext uri="{FF2B5EF4-FFF2-40B4-BE49-F238E27FC236}">
              <a16:creationId xmlns:a16="http://schemas.microsoft.com/office/drawing/2014/main" id="{3A7188D3-BE28-45F4-A18E-489768DCBAF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4" name="Text Box 205">
          <a:extLst>
            <a:ext uri="{FF2B5EF4-FFF2-40B4-BE49-F238E27FC236}">
              <a16:creationId xmlns:a16="http://schemas.microsoft.com/office/drawing/2014/main" id="{ECF05FD0-6C97-4DD4-8A02-1B151B739E6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5" name="Text Box 204">
          <a:extLst>
            <a:ext uri="{FF2B5EF4-FFF2-40B4-BE49-F238E27FC236}">
              <a16:creationId xmlns:a16="http://schemas.microsoft.com/office/drawing/2014/main" id="{59EEBBFE-D843-4E32-9DB3-C0860B674F8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6" name="Text Box 205">
          <a:extLst>
            <a:ext uri="{FF2B5EF4-FFF2-40B4-BE49-F238E27FC236}">
              <a16:creationId xmlns:a16="http://schemas.microsoft.com/office/drawing/2014/main" id="{F4E1E660-280A-451D-8DBC-1418CE9DBA4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7" name="Text Box 204">
          <a:extLst>
            <a:ext uri="{FF2B5EF4-FFF2-40B4-BE49-F238E27FC236}">
              <a16:creationId xmlns:a16="http://schemas.microsoft.com/office/drawing/2014/main" id="{C5D7E63F-5AB5-4317-B70E-C41A4256097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8" name="Text Box 205">
          <a:extLst>
            <a:ext uri="{FF2B5EF4-FFF2-40B4-BE49-F238E27FC236}">
              <a16:creationId xmlns:a16="http://schemas.microsoft.com/office/drawing/2014/main" id="{92BCDA5D-F7D7-456C-B7D0-1D4599B22CA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89" name="Text Box 204">
          <a:extLst>
            <a:ext uri="{FF2B5EF4-FFF2-40B4-BE49-F238E27FC236}">
              <a16:creationId xmlns:a16="http://schemas.microsoft.com/office/drawing/2014/main" id="{CC38413D-52B4-4F3B-8077-52D96DA1B3A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0" name="Text Box 205">
          <a:extLst>
            <a:ext uri="{FF2B5EF4-FFF2-40B4-BE49-F238E27FC236}">
              <a16:creationId xmlns:a16="http://schemas.microsoft.com/office/drawing/2014/main" id="{5495E966-3BFD-4227-AF3D-64C65075BCD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1" name="Text Box 204">
          <a:extLst>
            <a:ext uri="{FF2B5EF4-FFF2-40B4-BE49-F238E27FC236}">
              <a16:creationId xmlns:a16="http://schemas.microsoft.com/office/drawing/2014/main" id="{6E2E5F64-668F-4E92-9E35-A3D980395D8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2" name="Text Box 205">
          <a:extLst>
            <a:ext uri="{FF2B5EF4-FFF2-40B4-BE49-F238E27FC236}">
              <a16:creationId xmlns:a16="http://schemas.microsoft.com/office/drawing/2014/main" id="{0B501D61-FC9C-4F71-B880-74D51B7FFAB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3" name="Text Box 204">
          <a:extLst>
            <a:ext uri="{FF2B5EF4-FFF2-40B4-BE49-F238E27FC236}">
              <a16:creationId xmlns:a16="http://schemas.microsoft.com/office/drawing/2014/main" id="{0BDF7D8E-224D-4C40-BF43-619B2C4F118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4" name="Text Box 205">
          <a:extLst>
            <a:ext uri="{FF2B5EF4-FFF2-40B4-BE49-F238E27FC236}">
              <a16:creationId xmlns:a16="http://schemas.microsoft.com/office/drawing/2014/main" id="{793F490C-E457-4096-972D-69643BBAF6A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5" name="Text Box 204">
          <a:extLst>
            <a:ext uri="{FF2B5EF4-FFF2-40B4-BE49-F238E27FC236}">
              <a16:creationId xmlns:a16="http://schemas.microsoft.com/office/drawing/2014/main" id="{35CAF215-C136-4356-816B-54FDD7571FA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6" name="Text Box 205">
          <a:extLst>
            <a:ext uri="{FF2B5EF4-FFF2-40B4-BE49-F238E27FC236}">
              <a16:creationId xmlns:a16="http://schemas.microsoft.com/office/drawing/2014/main" id="{373E5B86-5C73-4181-B9D0-5901295D2B6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7" name="Text Box 204">
          <a:extLst>
            <a:ext uri="{FF2B5EF4-FFF2-40B4-BE49-F238E27FC236}">
              <a16:creationId xmlns:a16="http://schemas.microsoft.com/office/drawing/2014/main" id="{29A7F91B-BE03-4198-BFB5-B40E3E7AE30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8" name="Text Box 205">
          <a:extLst>
            <a:ext uri="{FF2B5EF4-FFF2-40B4-BE49-F238E27FC236}">
              <a16:creationId xmlns:a16="http://schemas.microsoft.com/office/drawing/2014/main" id="{FEDE90CE-6357-4223-82B9-1F229B7E861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699" name="Text Box 204">
          <a:extLst>
            <a:ext uri="{FF2B5EF4-FFF2-40B4-BE49-F238E27FC236}">
              <a16:creationId xmlns:a16="http://schemas.microsoft.com/office/drawing/2014/main" id="{027D1830-0BD3-4B78-B5CF-29A8A55DF92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0" name="Text Box 205">
          <a:extLst>
            <a:ext uri="{FF2B5EF4-FFF2-40B4-BE49-F238E27FC236}">
              <a16:creationId xmlns:a16="http://schemas.microsoft.com/office/drawing/2014/main" id="{7D04ADE3-8434-4523-8C6C-DE38EED1B9A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1" name="Text Box 204">
          <a:extLst>
            <a:ext uri="{FF2B5EF4-FFF2-40B4-BE49-F238E27FC236}">
              <a16:creationId xmlns:a16="http://schemas.microsoft.com/office/drawing/2014/main" id="{2E4DB194-D49E-4DF5-AB33-FE6D17845A6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2" name="Text Box 205">
          <a:extLst>
            <a:ext uri="{FF2B5EF4-FFF2-40B4-BE49-F238E27FC236}">
              <a16:creationId xmlns:a16="http://schemas.microsoft.com/office/drawing/2014/main" id="{E2EB43B9-3995-460C-9F2D-EA0C8FE1AC5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3" name="Text Box 204">
          <a:extLst>
            <a:ext uri="{FF2B5EF4-FFF2-40B4-BE49-F238E27FC236}">
              <a16:creationId xmlns:a16="http://schemas.microsoft.com/office/drawing/2014/main" id="{5F857044-1974-46CA-9AC4-F77E3F1D3F8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4" name="Text Box 205">
          <a:extLst>
            <a:ext uri="{FF2B5EF4-FFF2-40B4-BE49-F238E27FC236}">
              <a16:creationId xmlns:a16="http://schemas.microsoft.com/office/drawing/2014/main" id="{8B564B5D-F3FA-4C24-9AFE-064A8985962B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5" name="Text Box 204">
          <a:extLst>
            <a:ext uri="{FF2B5EF4-FFF2-40B4-BE49-F238E27FC236}">
              <a16:creationId xmlns:a16="http://schemas.microsoft.com/office/drawing/2014/main" id="{78545D19-18E7-4A00-B7A0-BCDF7EF89DC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6" name="Text Box 205">
          <a:extLst>
            <a:ext uri="{FF2B5EF4-FFF2-40B4-BE49-F238E27FC236}">
              <a16:creationId xmlns:a16="http://schemas.microsoft.com/office/drawing/2014/main" id="{64348EA8-EE9D-477D-B3FE-6CD8B496A4D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7" name="Text Box 204">
          <a:extLst>
            <a:ext uri="{FF2B5EF4-FFF2-40B4-BE49-F238E27FC236}">
              <a16:creationId xmlns:a16="http://schemas.microsoft.com/office/drawing/2014/main" id="{A34B4B6F-A876-4DB6-859C-E57716D39A4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8" name="Text Box 205">
          <a:extLst>
            <a:ext uri="{FF2B5EF4-FFF2-40B4-BE49-F238E27FC236}">
              <a16:creationId xmlns:a16="http://schemas.microsoft.com/office/drawing/2014/main" id="{333DD403-87B2-4EAA-8D63-0F0BFDB1D95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09" name="Text Box 204">
          <a:extLst>
            <a:ext uri="{FF2B5EF4-FFF2-40B4-BE49-F238E27FC236}">
              <a16:creationId xmlns:a16="http://schemas.microsoft.com/office/drawing/2014/main" id="{D309894B-5E1A-4DEF-BB2E-B26957A2AC7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0" name="Text Box 205">
          <a:extLst>
            <a:ext uri="{FF2B5EF4-FFF2-40B4-BE49-F238E27FC236}">
              <a16:creationId xmlns:a16="http://schemas.microsoft.com/office/drawing/2014/main" id="{771564E3-4EE1-4414-93ED-B3A8402CB63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1" name="Text Box 204">
          <a:extLst>
            <a:ext uri="{FF2B5EF4-FFF2-40B4-BE49-F238E27FC236}">
              <a16:creationId xmlns:a16="http://schemas.microsoft.com/office/drawing/2014/main" id="{E86B8CD6-3B3E-40A8-9C8E-367B1010804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2" name="Text Box 205">
          <a:extLst>
            <a:ext uri="{FF2B5EF4-FFF2-40B4-BE49-F238E27FC236}">
              <a16:creationId xmlns:a16="http://schemas.microsoft.com/office/drawing/2014/main" id="{8C986B6A-D8E2-4785-B2C7-B76C317EC58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3" name="Text Box 204">
          <a:extLst>
            <a:ext uri="{FF2B5EF4-FFF2-40B4-BE49-F238E27FC236}">
              <a16:creationId xmlns:a16="http://schemas.microsoft.com/office/drawing/2014/main" id="{DA415FD5-4643-4C76-A32E-90FD14A77A3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4" name="Text Box 205">
          <a:extLst>
            <a:ext uri="{FF2B5EF4-FFF2-40B4-BE49-F238E27FC236}">
              <a16:creationId xmlns:a16="http://schemas.microsoft.com/office/drawing/2014/main" id="{B979FE54-7F78-4BD2-8B11-06A9166D0BB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5" name="Text Box 204">
          <a:extLst>
            <a:ext uri="{FF2B5EF4-FFF2-40B4-BE49-F238E27FC236}">
              <a16:creationId xmlns:a16="http://schemas.microsoft.com/office/drawing/2014/main" id="{288265E9-C226-4482-ACE1-9DFD5B887802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6" name="Text Box 205">
          <a:extLst>
            <a:ext uri="{FF2B5EF4-FFF2-40B4-BE49-F238E27FC236}">
              <a16:creationId xmlns:a16="http://schemas.microsoft.com/office/drawing/2014/main" id="{37B1F43D-8078-4ABA-B709-A285A37A925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7" name="Text Box 204">
          <a:extLst>
            <a:ext uri="{FF2B5EF4-FFF2-40B4-BE49-F238E27FC236}">
              <a16:creationId xmlns:a16="http://schemas.microsoft.com/office/drawing/2014/main" id="{ED20CF73-FB51-4EAF-A5C3-8A07FC10114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8" name="Text Box 205">
          <a:extLst>
            <a:ext uri="{FF2B5EF4-FFF2-40B4-BE49-F238E27FC236}">
              <a16:creationId xmlns:a16="http://schemas.microsoft.com/office/drawing/2014/main" id="{9E3738EB-23FE-4CC9-BF4B-C49124C1899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19" name="Text Box 204">
          <a:extLst>
            <a:ext uri="{FF2B5EF4-FFF2-40B4-BE49-F238E27FC236}">
              <a16:creationId xmlns:a16="http://schemas.microsoft.com/office/drawing/2014/main" id="{58840E23-37D5-4283-A707-9B2F4730D6A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0" name="Text Box 205">
          <a:extLst>
            <a:ext uri="{FF2B5EF4-FFF2-40B4-BE49-F238E27FC236}">
              <a16:creationId xmlns:a16="http://schemas.microsoft.com/office/drawing/2014/main" id="{EBCDF5C7-5A95-4A41-AF81-FF08E2E9A80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1" name="Text Box 204">
          <a:extLst>
            <a:ext uri="{FF2B5EF4-FFF2-40B4-BE49-F238E27FC236}">
              <a16:creationId xmlns:a16="http://schemas.microsoft.com/office/drawing/2014/main" id="{ED2906C9-11DF-408D-8936-1BF36771D5F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2" name="Text Box 205">
          <a:extLst>
            <a:ext uri="{FF2B5EF4-FFF2-40B4-BE49-F238E27FC236}">
              <a16:creationId xmlns:a16="http://schemas.microsoft.com/office/drawing/2014/main" id="{09B18769-A884-410D-A363-2A8E25A96564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3" name="Text Box 204">
          <a:extLst>
            <a:ext uri="{FF2B5EF4-FFF2-40B4-BE49-F238E27FC236}">
              <a16:creationId xmlns:a16="http://schemas.microsoft.com/office/drawing/2014/main" id="{E0D863AD-99C9-426E-94ED-E0F1A07C5F2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4" name="Text Box 205">
          <a:extLst>
            <a:ext uri="{FF2B5EF4-FFF2-40B4-BE49-F238E27FC236}">
              <a16:creationId xmlns:a16="http://schemas.microsoft.com/office/drawing/2014/main" id="{4B4B8B80-8099-415A-9A00-8C5E23976AA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5" name="Text Box 204">
          <a:extLst>
            <a:ext uri="{FF2B5EF4-FFF2-40B4-BE49-F238E27FC236}">
              <a16:creationId xmlns:a16="http://schemas.microsoft.com/office/drawing/2014/main" id="{FEC40F8A-E6E1-488D-A29C-A2F976D45935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6" name="Text Box 205">
          <a:extLst>
            <a:ext uri="{FF2B5EF4-FFF2-40B4-BE49-F238E27FC236}">
              <a16:creationId xmlns:a16="http://schemas.microsoft.com/office/drawing/2014/main" id="{A06DE551-EBDA-4F4D-93E6-6F11E2FAE2B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7" name="Text Box 204">
          <a:extLst>
            <a:ext uri="{FF2B5EF4-FFF2-40B4-BE49-F238E27FC236}">
              <a16:creationId xmlns:a16="http://schemas.microsoft.com/office/drawing/2014/main" id="{4A6679FE-0C6F-4920-B35D-576AE6B27BB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8" name="Text Box 205">
          <a:extLst>
            <a:ext uri="{FF2B5EF4-FFF2-40B4-BE49-F238E27FC236}">
              <a16:creationId xmlns:a16="http://schemas.microsoft.com/office/drawing/2014/main" id="{228AE4C0-B78A-41B4-9DE3-57ADFDD65F1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29" name="Text Box 204">
          <a:extLst>
            <a:ext uri="{FF2B5EF4-FFF2-40B4-BE49-F238E27FC236}">
              <a16:creationId xmlns:a16="http://schemas.microsoft.com/office/drawing/2014/main" id="{56AD9938-759F-443C-B54A-AB7883078529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0" name="Text Box 205">
          <a:extLst>
            <a:ext uri="{FF2B5EF4-FFF2-40B4-BE49-F238E27FC236}">
              <a16:creationId xmlns:a16="http://schemas.microsoft.com/office/drawing/2014/main" id="{6E5522F5-090A-4497-B17B-06572D75307A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1" name="Text Box 204">
          <a:extLst>
            <a:ext uri="{FF2B5EF4-FFF2-40B4-BE49-F238E27FC236}">
              <a16:creationId xmlns:a16="http://schemas.microsoft.com/office/drawing/2014/main" id="{CD342DF9-8535-46DB-B965-FCA905E9D416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2" name="Text Box 205">
          <a:extLst>
            <a:ext uri="{FF2B5EF4-FFF2-40B4-BE49-F238E27FC236}">
              <a16:creationId xmlns:a16="http://schemas.microsoft.com/office/drawing/2014/main" id="{EEDCE7AD-D696-4CDF-B6EA-10BC45BDF61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3" name="Text Box 204">
          <a:extLst>
            <a:ext uri="{FF2B5EF4-FFF2-40B4-BE49-F238E27FC236}">
              <a16:creationId xmlns:a16="http://schemas.microsoft.com/office/drawing/2014/main" id="{01A6EE26-0377-496B-91A3-E7F4FDB0842D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4" name="Text Box 205">
          <a:extLst>
            <a:ext uri="{FF2B5EF4-FFF2-40B4-BE49-F238E27FC236}">
              <a16:creationId xmlns:a16="http://schemas.microsoft.com/office/drawing/2014/main" id="{874BEC5B-3045-49A5-8938-9026D79CB43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5" name="Text Box 204">
          <a:extLst>
            <a:ext uri="{FF2B5EF4-FFF2-40B4-BE49-F238E27FC236}">
              <a16:creationId xmlns:a16="http://schemas.microsoft.com/office/drawing/2014/main" id="{0BB736DB-3884-41A0-988C-D5397F88064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6" name="Text Box 205">
          <a:extLst>
            <a:ext uri="{FF2B5EF4-FFF2-40B4-BE49-F238E27FC236}">
              <a16:creationId xmlns:a16="http://schemas.microsoft.com/office/drawing/2014/main" id="{3488DEA1-9C39-4A1F-BCB4-6B7BB988B670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7" name="Text Box 204">
          <a:extLst>
            <a:ext uri="{FF2B5EF4-FFF2-40B4-BE49-F238E27FC236}">
              <a16:creationId xmlns:a16="http://schemas.microsoft.com/office/drawing/2014/main" id="{47A3B54E-373C-4A2F-B5A9-DE04203660D1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8" name="Text Box 205">
          <a:extLst>
            <a:ext uri="{FF2B5EF4-FFF2-40B4-BE49-F238E27FC236}">
              <a16:creationId xmlns:a16="http://schemas.microsoft.com/office/drawing/2014/main" id="{84DF038F-1777-4808-BF33-4A6355D97FB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39" name="Text Box 204">
          <a:extLst>
            <a:ext uri="{FF2B5EF4-FFF2-40B4-BE49-F238E27FC236}">
              <a16:creationId xmlns:a16="http://schemas.microsoft.com/office/drawing/2014/main" id="{6BB02A90-3406-4A4E-AAE2-DF12D0CF4F3F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40" name="Text Box 205">
          <a:extLst>
            <a:ext uri="{FF2B5EF4-FFF2-40B4-BE49-F238E27FC236}">
              <a16:creationId xmlns:a16="http://schemas.microsoft.com/office/drawing/2014/main" id="{22A2ED36-E766-49EE-B926-181AF6D2DBA7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41" name="Text Box 204">
          <a:extLst>
            <a:ext uri="{FF2B5EF4-FFF2-40B4-BE49-F238E27FC236}">
              <a16:creationId xmlns:a16="http://schemas.microsoft.com/office/drawing/2014/main" id="{025035C3-5884-482B-9207-70C61863D273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47</xdr:row>
      <xdr:rowOff>0</xdr:rowOff>
    </xdr:from>
    <xdr:ext cx="76200" cy="200025"/>
    <xdr:sp macro="" textlink="">
      <xdr:nvSpPr>
        <xdr:cNvPr id="742" name="Text Box 205">
          <a:extLst>
            <a:ext uri="{FF2B5EF4-FFF2-40B4-BE49-F238E27FC236}">
              <a16:creationId xmlns:a16="http://schemas.microsoft.com/office/drawing/2014/main" id="{2494C8BB-D914-4742-B09D-707B2FD4036E}"/>
            </a:ext>
          </a:extLst>
        </xdr:cNvPr>
        <xdr:cNvSpPr txBox="1">
          <a:spLocks noChangeArrowheads="1"/>
        </xdr:cNvSpPr>
      </xdr:nvSpPr>
      <xdr:spPr bwMode="auto">
        <a:xfrm>
          <a:off x="1209675" y="4629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43" name="Text Box 204">
          <a:extLst>
            <a:ext uri="{FF2B5EF4-FFF2-40B4-BE49-F238E27FC236}">
              <a16:creationId xmlns:a16="http://schemas.microsoft.com/office/drawing/2014/main" id="{A96F203A-6D06-4E2B-BA3B-5749B6B402F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44" name="Text Box 205">
          <a:extLst>
            <a:ext uri="{FF2B5EF4-FFF2-40B4-BE49-F238E27FC236}">
              <a16:creationId xmlns:a16="http://schemas.microsoft.com/office/drawing/2014/main" id="{CB37DF91-6C77-4E53-8937-AD38A8A10B1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45" name="Text Box 204">
          <a:extLst>
            <a:ext uri="{FF2B5EF4-FFF2-40B4-BE49-F238E27FC236}">
              <a16:creationId xmlns:a16="http://schemas.microsoft.com/office/drawing/2014/main" id="{7F9FB3E8-3800-4171-97C6-20F3781BBD6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46" name="Text Box 205">
          <a:extLst>
            <a:ext uri="{FF2B5EF4-FFF2-40B4-BE49-F238E27FC236}">
              <a16:creationId xmlns:a16="http://schemas.microsoft.com/office/drawing/2014/main" id="{58FF4B2B-2F58-40C8-9C62-69D204ACC1D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47" name="Text Box 204">
          <a:extLst>
            <a:ext uri="{FF2B5EF4-FFF2-40B4-BE49-F238E27FC236}">
              <a16:creationId xmlns:a16="http://schemas.microsoft.com/office/drawing/2014/main" id="{9503CC7D-0E85-4AEF-BE7D-116FCE18789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48" name="Text Box 205">
          <a:extLst>
            <a:ext uri="{FF2B5EF4-FFF2-40B4-BE49-F238E27FC236}">
              <a16:creationId xmlns:a16="http://schemas.microsoft.com/office/drawing/2014/main" id="{B3E87CEF-29AA-4B94-AD82-3F7F8941752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49" name="Text Box 204">
          <a:extLst>
            <a:ext uri="{FF2B5EF4-FFF2-40B4-BE49-F238E27FC236}">
              <a16:creationId xmlns:a16="http://schemas.microsoft.com/office/drawing/2014/main" id="{7DC684F3-AC2A-41CE-A0F1-147BACE2F52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0" name="Text Box 205">
          <a:extLst>
            <a:ext uri="{FF2B5EF4-FFF2-40B4-BE49-F238E27FC236}">
              <a16:creationId xmlns:a16="http://schemas.microsoft.com/office/drawing/2014/main" id="{F781BB57-D77B-4073-B365-488D4B49078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1" name="Text Box 204">
          <a:extLst>
            <a:ext uri="{FF2B5EF4-FFF2-40B4-BE49-F238E27FC236}">
              <a16:creationId xmlns:a16="http://schemas.microsoft.com/office/drawing/2014/main" id="{48C71095-3ABE-4B7D-91A9-901629E427E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2" name="Text Box 205">
          <a:extLst>
            <a:ext uri="{FF2B5EF4-FFF2-40B4-BE49-F238E27FC236}">
              <a16:creationId xmlns:a16="http://schemas.microsoft.com/office/drawing/2014/main" id="{CA44FAE4-6B21-41A6-9F9E-B72E09A623C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3" name="Text Box 204">
          <a:extLst>
            <a:ext uri="{FF2B5EF4-FFF2-40B4-BE49-F238E27FC236}">
              <a16:creationId xmlns:a16="http://schemas.microsoft.com/office/drawing/2014/main" id="{4E2F299C-769D-43D7-9844-2EDBACD6361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4" name="Text Box 205">
          <a:extLst>
            <a:ext uri="{FF2B5EF4-FFF2-40B4-BE49-F238E27FC236}">
              <a16:creationId xmlns:a16="http://schemas.microsoft.com/office/drawing/2014/main" id="{2CB66878-A82E-48B3-A574-82DB4465EF4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5" name="Text Box 204">
          <a:extLst>
            <a:ext uri="{FF2B5EF4-FFF2-40B4-BE49-F238E27FC236}">
              <a16:creationId xmlns:a16="http://schemas.microsoft.com/office/drawing/2014/main" id="{CCF43DB5-91C5-4363-9127-E34887AEF8A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6" name="Text Box 205">
          <a:extLst>
            <a:ext uri="{FF2B5EF4-FFF2-40B4-BE49-F238E27FC236}">
              <a16:creationId xmlns:a16="http://schemas.microsoft.com/office/drawing/2014/main" id="{B0672899-C6FF-4E93-96E0-69C64AD718E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7" name="Text Box 204">
          <a:extLst>
            <a:ext uri="{FF2B5EF4-FFF2-40B4-BE49-F238E27FC236}">
              <a16:creationId xmlns:a16="http://schemas.microsoft.com/office/drawing/2014/main" id="{0FF0A664-A954-44EB-ADF1-43143001A2D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8" name="Text Box 205">
          <a:extLst>
            <a:ext uri="{FF2B5EF4-FFF2-40B4-BE49-F238E27FC236}">
              <a16:creationId xmlns:a16="http://schemas.microsoft.com/office/drawing/2014/main" id="{E5A419FC-0DCC-4209-A4A5-39B5F22C464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59" name="Text Box 204">
          <a:extLst>
            <a:ext uri="{FF2B5EF4-FFF2-40B4-BE49-F238E27FC236}">
              <a16:creationId xmlns:a16="http://schemas.microsoft.com/office/drawing/2014/main" id="{4624CE69-36D4-427A-A416-98B25CBD90F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0" name="Text Box 205">
          <a:extLst>
            <a:ext uri="{FF2B5EF4-FFF2-40B4-BE49-F238E27FC236}">
              <a16:creationId xmlns:a16="http://schemas.microsoft.com/office/drawing/2014/main" id="{B3A51A24-4F20-4F50-A655-D9446A12E08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1" name="Text Box 204">
          <a:extLst>
            <a:ext uri="{FF2B5EF4-FFF2-40B4-BE49-F238E27FC236}">
              <a16:creationId xmlns:a16="http://schemas.microsoft.com/office/drawing/2014/main" id="{73744ED5-EB70-4158-A693-15D5048208B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2" name="Text Box 205">
          <a:extLst>
            <a:ext uri="{FF2B5EF4-FFF2-40B4-BE49-F238E27FC236}">
              <a16:creationId xmlns:a16="http://schemas.microsoft.com/office/drawing/2014/main" id="{CF5C23E2-D594-41DE-8B03-038FDD1EE35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3" name="Text Box 204">
          <a:extLst>
            <a:ext uri="{FF2B5EF4-FFF2-40B4-BE49-F238E27FC236}">
              <a16:creationId xmlns:a16="http://schemas.microsoft.com/office/drawing/2014/main" id="{5DEBBBAC-B081-4B7F-B9B5-419ADDE12E0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4" name="Text Box 205">
          <a:extLst>
            <a:ext uri="{FF2B5EF4-FFF2-40B4-BE49-F238E27FC236}">
              <a16:creationId xmlns:a16="http://schemas.microsoft.com/office/drawing/2014/main" id="{817EACD7-983A-44A9-AD1A-86B3E73119A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5" name="Text Box 204">
          <a:extLst>
            <a:ext uri="{FF2B5EF4-FFF2-40B4-BE49-F238E27FC236}">
              <a16:creationId xmlns:a16="http://schemas.microsoft.com/office/drawing/2014/main" id="{ED58BBD7-2177-4137-93CC-11A0E00EEE6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6" name="Text Box 205">
          <a:extLst>
            <a:ext uri="{FF2B5EF4-FFF2-40B4-BE49-F238E27FC236}">
              <a16:creationId xmlns:a16="http://schemas.microsoft.com/office/drawing/2014/main" id="{6CEFA6CC-319D-4015-A5E6-029B63581AA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7" name="Text Box 204">
          <a:extLst>
            <a:ext uri="{FF2B5EF4-FFF2-40B4-BE49-F238E27FC236}">
              <a16:creationId xmlns:a16="http://schemas.microsoft.com/office/drawing/2014/main" id="{343A4287-9F29-4C39-85DF-C784EB92731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8" name="Text Box 205">
          <a:extLst>
            <a:ext uri="{FF2B5EF4-FFF2-40B4-BE49-F238E27FC236}">
              <a16:creationId xmlns:a16="http://schemas.microsoft.com/office/drawing/2014/main" id="{7886102C-96F9-49B9-B9DB-BCDD9E3C5E8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69" name="Text Box 204">
          <a:extLst>
            <a:ext uri="{FF2B5EF4-FFF2-40B4-BE49-F238E27FC236}">
              <a16:creationId xmlns:a16="http://schemas.microsoft.com/office/drawing/2014/main" id="{F5E5944B-622B-4455-A438-C47B6040555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0" name="Text Box 205">
          <a:extLst>
            <a:ext uri="{FF2B5EF4-FFF2-40B4-BE49-F238E27FC236}">
              <a16:creationId xmlns:a16="http://schemas.microsoft.com/office/drawing/2014/main" id="{F8FB1BA8-C459-47CD-9F3D-07E8C8E559A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1" name="Text Box 204">
          <a:extLst>
            <a:ext uri="{FF2B5EF4-FFF2-40B4-BE49-F238E27FC236}">
              <a16:creationId xmlns:a16="http://schemas.microsoft.com/office/drawing/2014/main" id="{3260363E-C84A-41D8-8923-98F5D852621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2" name="Text Box 205">
          <a:extLst>
            <a:ext uri="{FF2B5EF4-FFF2-40B4-BE49-F238E27FC236}">
              <a16:creationId xmlns:a16="http://schemas.microsoft.com/office/drawing/2014/main" id="{54412330-5759-4F45-8EE2-2A76D2EB4C9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3" name="Text Box 204">
          <a:extLst>
            <a:ext uri="{FF2B5EF4-FFF2-40B4-BE49-F238E27FC236}">
              <a16:creationId xmlns:a16="http://schemas.microsoft.com/office/drawing/2014/main" id="{E29F4CC4-FBC2-4705-BBD9-B8124D04784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4" name="Text Box 205">
          <a:extLst>
            <a:ext uri="{FF2B5EF4-FFF2-40B4-BE49-F238E27FC236}">
              <a16:creationId xmlns:a16="http://schemas.microsoft.com/office/drawing/2014/main" id="{F578739C-5180-4F99-8277-8F1A7121FEA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5" name="Text Box 204">
          <a:extLst>
            <a:ext uri="{FF2B5EF4-FFF2-40B4-BE49-F238E27FC236}">
              <a16:creationId xmlns:a16="http://schemas.microsoft.com/office/drawing/2014/main" id="{04DDAC6C-8296-4A3F-B20F-9D1D4CF9B18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6" name="Text Box 205">
          <a:extLst>
            <a:ext uri="{FF2B5EF4-FFF2-40B4-BE49-F238E27FC236}">
              <a16:creationId xmlns:a16="http://schemas.microsoft.com/office/drawing/2014/main" id="{50808020-195F-4CC9-8FA1-5C07611D744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7" name="Text Box 204">
          <a:extLst>
            <a:ext uri="{FF2B5EF4-FFF2-40B4-BE49-F238E27FC236}">
              <a16:creationId xmlns:a16="http://schemas.microsoft.com/office/drawing/2014/main" id="{71BA3FF0-5FC6-45EE-A55F-200A32AEFD7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8" name="Text Box 205">
          <a:extLst>
            <a:ext uri="{FF2B5EF4-FFF2-40B4-BE49-F238E27FC236}">
              <a16:creationId xmlns:a16="http://schemas.microsoft.com/office/drawing/2014/main" id="{F6FB0BE0-5AB2-44E2-A200-67157DD9BF3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79" name="Text Box 204">
          <a:extLst>
            <a:ext uri="{FF2B5EF4-FFF2-40B4-BE49-F238E27FC236}">
              <a16:creationId xmlns:a16="http://schemas.microsoft.com/office/drawing/2014/main" id="{DD270846-975E-490F-AB36-4C3B0281E96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0" name="Text Box 205">
          <a:extLst>
            <a:ext uri="{FF2B5EF4-FFF2-40B4-BE49-F238E27FC236}">
              <a16:creationId xmlns:a16="http://schemas.microsoft.com/office/drawing/2014/main" id="{8E74444B-AF8C-4715-8067-673171AFF4B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1" name="Text Box 204">
          <a:extLst>
            <a:ext uri="{FF2B5EF4-FFF2-40B4-BE49-F238E27FC236}">
              <a16:creationId xmlns:a16="http://schemas.microsoft.com/office/drawing/2014/main" id="{5B8CDEF8-3D33-43BD-8D6D-71F5EC5FCF8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2" name="Text Box 205">
          <a:extLst>
            <a:ext uri="{FF2B5EF4-FFF2-40B4-BE49-F238E27FC236}">
              <a16:creationId xmlns:a16="http://schemas.microsoft.com/office/drawing/2014/main" id="{E4BDE004-B53C-4C0C-A8F8-28804E52EFA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3" name="Text Box 204">
          <a:extLst>
            <a:ext uri="{FF2B5EF4-FFF2-40B4-BE49-F238E27FC236}">
              <a16:creationId xmlns:a16="http://schemas.microsoft.com/office/drawing/2014/main" id="{69E4F633-3247-4DA2-97FE-AEDB7B4E8FF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4" name="Text Box 205">
          <a:extLst>
            <a:ext uri="{FF2B5EF4-FFF2-40B4-BE49-F238E27FC236}">
              <a16:creationId xmlns:a16="http://schemas.microsoft.com/office/drawing/2014/main" id="{FFC3F347-A82C-4C66-A277-85B02DF086D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5" name="Text Box 204">
          <a:extLst>
            <a:ext uri="{FF2B5EF4-FFF2-40B4-BE49-F238E27FC236}">
              <a16:creationId xmlns:a16="http://schemas.microsoft.com/office/drawing/2014/main" id="{E5366635-8036-4F4C-B37A-0F999C74346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6" name="Text Box 205">
          <a:extLst>
            <a:ext uri="{FF2B5EF4-FFF2-40B4-BE49-F238E27FC236}">
              <a16:creationId xmlns:a16="http://schemas.microsoft.com/office/drawing/2014/main" id="{1385433F-17F1-4861-A158-620A517D617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7" name="Text Box 204">
          <a:extLst>
            <a:ext uri="{FF2B5EF4-FFF2-40B4-BE49-F238E27FC236}">
              <a16:creationId xmlns:a16="http://schemas.microsoft.com/office/drawing/2014/main" id="{D4B19512-467D-4E93-A4E5-4D69BB78205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8" name="Text Box 205">
          <a:extLst>
            <a:ext uri="{FF2B5EF4-FFF2-40B4-BE49-F238E27FC236}">
              <a16:creationId xmlns:a16="http://schemas.microsoft.com/office/drawing/2014/main" id="{340380A6-5C41-4D77-83A9-1318B12D0C0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89" name="Text Box 204">
          <a:extLst>
            <a:ext uri="{FF2B5EF4-FFF2-40B4-BE49-F238E27FC236}">
              <a16:creationId xmlns:a16="http://schemas.microsoft.com/office/drawing/2014/main" id="{3DEFF3EF-A18D-4E2B-ADCC-22B0E7306F5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0" name="Text Box 205">
          <a:extLst>
            <a:ext uri="{FF2B5EF4-FFF2-40B4-BE49-F238E27FC236}">
              <a16:creationId xmlns:a16="http://schemas.microsoft.com/office/drawing/2014/main" id="{C0AE9D6B-E557-4D90-ACF0-CDC0F0590AA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1" name="Text Box 204">
          <a:extLst>
            <a:ext uri="{FF2B5EF4-FFF2-40B4-BE49-F238E27FC236}">
              <a16:creationId xmlns:a16="http://schemas.microsoft.com/office/drawing/2014/main" id="{487279F3-DAA4-46C6-A8F8-AAD60EB33C0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2" name="Text Box 205">
          <a:extLst>
            <a:ext uri="{FF2B5EF4-FFF2-40B4-BE49-F238E27FC236}">
              <a16:creationId xmlns:a16="http://schemas.microsoft.com/office/drawing/2014/main" id="{A863F565-4B9D-4636-9641-0E1F94BD70A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3" name="Text Box 204">
          <a:extLst>
            <a:ext uri="{FF2B5EF4-FFF2-40B4-BE49-F238E27FC236}">
              <a16:creationId xmlns:a16="http://schemas.microsoft.com/office/drawing/2014/main" id="{BBB20507-C6FB-4812-BF2F-CCD6C9E39C3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4" name="Text Box 205">
          <a:extLst>
            <a:ext uri="{FF2B5EF4-FFF2-40B4-BE49-F238E27FC236}">
              <a16:creationId xmlns:a16="http://schemas.microsoft.com/office/drawing/2014/main" id="{76150618-CAE9-4C33-B8E1-26DBF8D68E1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5" name="Text Box 204">
          <a:extLst>
            <a:ext uri="{FF2B5EF4-FFF2-40B4-BE49-F238E27FC236}">
              <a16:creationId xmlns:a16="http://schemas.microsoft.com/office/drawing/2014/main" id="{68B0FBD5-9B03-42A7-96E4-E53817AA7E0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6" name="Text Box 205">
          <a:extLst>
            <a:ext uri="{FF2B5EF4-FFF2-40B4-BE49-F238E27FC236}">
              <a16:creationId xmlns:a16="http://schemas.microsoft.com/office/drawing/2014/main" id="{0B0DAA61-C018-4C38-81A4-D4F269B9F6C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7" name="Text Box 204">
          <a:extLst>
            <a:ext uri="{FF2B5EF4-FFF2-40B4-BE49-F238E27FC236}">
              <a16:creationId xmlns:a16="http://schemas.microsoft.com/office/drawing/2014/main" id="{4094C1FB-E513-4749-A7CA-A64E4BEDD7F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8" name="Text Box 205">
          <a:extLst>
            <a:ext uri="{FF2B5EF4-FFF2-40B4-BE49-F238E27FC236}">
              <a16:creationId xmlns:a16="http://schemas.microsoft.com/office/drawing/2014/main" id="{62BC68A2-941F-4E45-B2E1-7FC748DC2C2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799" name="Text Box 204">
          <a:extLst>
            <a:ext uri="{FF2B5EF4-FFF2-40B4-BE49-F238E27FC236}">
              <a16:creationId xmlns:a16="http://schemas.microsoft.com/office/drawing/2014/main" id="{4FBC5008-4456-48ED-8028-FB49D160BE0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0" name="Text Box 205">
          <a:extLst>
            <a:ext uri="{FF2B5EF4-FFF2-40B4-BE49-F238E27FC236}">
              <a16:creationId xmlns:a16="http://schemas.microsoft.com/office/drawing/2014/main" id="{481A968A-B3F4-4919-A3CF-6A2429C4A24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1" name="Text Box 204">
          <a:extLst>
            <a:ext uri="{FF2B5EF4-FFF2-40B4-BE49-F238E27FC236}">
              <a16:creationId xmlns:a16="http://schemas.microsoft.com/office/drawing/2014/main" id="{6DC3139E-8B94-4D5D-8675-C5E4C2517FD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2" name="Text Box 205">
          <a:extLst>
            <a:ext uri="{FF2B5EF4-FFF2-40B4-BE49-F238E27FC236}">
              <a16:creationId xmlns:a16="http://schemas.microsoft.com/office/drawing/2014/main" id="{EB25525C-D5B5-478C-99CE-606D2C52669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3" name="Text Box 204">
          <a:extLst>
            <a:ext uri="{FF2B5EF4-FFF2-40B4-BE49-F238E27FC236}">
              <a16:creationId xmlns:a16="http://schemas.microsoft.com/office/drawing/2014/main" id="{C3657863-1990-452B-8BE9-DB303EFB7AC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4" name="Text Box 205">
          <a:extLst>
            <a:ext uri="{FF2B5EF4-FFF2-40B4-BE49-F238E27FC236}">
              <a16:creationId xmlns:a16="http://schemas.microsoft.com/office/drawing/2014/main" id="{47DDA6E9-56EB-4AA8-BDED-29FABD12920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5" name="Text Box 204">
          <a:extLst>
            <a:ext uri="{FF2B5EF4-FFF2-40B4-BE49-F238E27FC236}">
              <a16:creationId xmlns:a16="http://schemas.microsoft.com/office/drawing/2014/main" id="{4F604DA9-1FE7-4BCB-AEFD-C4A070F5846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6" name="Text Box 205">
          <a:extLst>
            <a:ext uri="{FF2B5EF4-FFF2-40B4-BE49-F238E27FC236}">
              <a16:creationId xmlns:a16="http://schemas.microsoft.com/office/drawing/2014/main" id="{1D4466A9-2E42-4D43-B5C6-EE534315E61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7" name="Text Box 204">
          <a:extLst>
            <a:ext uri="{FF2B5EF4-FFF2-40B4-BE49-F238E27FC236}">
              <a16:creationId xmlns:a16="http://schemas.microsoft.com/office/drawing/2014/main" id="{F17ECC2D-CB24-4EE7-B4AC-B8FE1B9EBA1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8" name="Text Box 205">
          <a:extLst>
            <a:ext uri="{FF2B5EF4-FFF2-40B4-BE49-F238E27FC236}">
              <a16:creationId xmlns:a16="http://schemas.microsoft.com/office/drawing/2014/main" id="{8FCE13DB-55AF-4686-9327-51A8B5430A9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09" name="Text Box 204">
          <a:extLst>
            <a:ext uri="{FF2B5EF4-FFF2-40B4-BE49-F238E27FC236}">
              <a16:creationId xmlns:a16="http://schemas.microsoft.com/office/drawing/2014/main" id="{A1C9276B-AFD0-41C9-9A2E-54FBF8A4E78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0" name="Text Box 205">
          <a:extLst>
            <a:ext uri="{FF2B5EF4-FFF2-40B4-BE49-F238E27FC236}">
              <a16:creationId xmlns:a16="http://schemas.microsoft.com/office/drawing/2014/main" id="{98AF6D6F-E8A2-4678-998D-68AC2D26D51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1" name="Text Box 204">
          <a:extLst>
            <a:ext uri="{FF2B5EF4-FFF2-40B4-BE49-F238E27FC236}">
              <a16:creationId xmlns:a16="http://schemas.microsoft.com/office/drawing/2014/main" id="{63420882-B2DA-4CF2-A7AB-120314B97C7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2" name="Text Box 205">
          <a:extLst>
            <a:ext uri="{FF2B5EF4-FFF2-40B4-BE49-F238E27FC236}">
              <a16:creationId xmlns:a16="http://schemas.microsoft.com/office/drawing/2014/main" id="{7B84E5BF-0B90-41C9-9718-AB6F5098256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3" name="Text Box 204">
          <a:extLst>
            <a:ext uri="{FF2B5EF4-FFF2-40B4-BE49-F238E27FC236}">
              <a16:creationId xmlns:a16="http://schemas.microsoft.com/office/drawing/2014/main" id="{F01911A7-30AD-4E55-88E7-2338A938379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4" name="Text Box 205">
          <a:extLst>
            <a:ext uri="{FF2B5EF4-FFF2-40B4-BE49-F238E27FC236}">
              <a16:creationId xmlns:a16="http://schemas.microsoft.com/office/drawing/2014/main" id="{90DC1099-3453-4F38-A4CE-720163575D6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5" name="Text Box 204">
          <a:extLst>
            <a:ext uri="{FF2B5EF4-FFF2-40B4-BE49-F238E27FC236}">
              <a16:creationId xmlns:a16="http://schemas.microsoft.com/office/drawing/2014/main" id="{C39E0204-8E1C-4E7C-8C04-23C558EE769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6" name="Text Box 205">
          <a:extLst>
            <a:ext uri="{FF2B5EF4-FFF2-40B4-BE49-F238E27FC236}">
              <a16:creationId xmlns:a16="http://schemas.microsoft.com/office/drawing/2014/main" id="{CAE7D4EB-076D-4AE9-9791-2AD32CCCB15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7" name="Text Box 204">
          <a:extLst>
            <a:ext uri="{FF2B5EF4-FFF2-40B4-BE49-F238E27FC236}">
              <a16:creationId xmlns:a16="http://schemas.microsoft.com/office/drawing/2014/main" id="{1C6C0F1B-4168-493B-A7FD-80D6D02D97D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8" name="Text Box 205">
          <a:extLst>
            <a:ext uri="{FF2B5EF4-FFF2-40B4-BE49-F238E27FC236}">
              <a16:creationId xmlns:a16="http://schemas.microsoft.com/office/drawing/2014/main" id="{C2523808-3004-4C15-8D65-9933E5A9096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19" name="Text Box 204">
          <a:extLst>
            <a:ext uri="{FF2B5EF4-FFF2-40B4-BE49-F238E27FC236}">
              <a16:creationId xmlns:a16="http://schemas.microsoft.com/office/drawing/2014/main" id="{9AEBD80C-3AF1-4DFF-842E-B6F0547E16F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0" name="Text Box 205">
          <a:extLst>
            <a:ext uri="{FF2B5EF4-FFF2-40B4-BE49-F238E27FC236}">
              <a16:creationId xmlns:a16="http://schemas.microsoft.com/office/drawing/2014/main" id="{B13D4DBB-7D16-4ECB-AC5E-856660BD1DE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1" name="Text Box 204">
          <a:extLst>
            <a:ext uri="{FF2B5EF4-FFF2-40B4-BE49-F238E27FC236}">
              <a16:creationId xmlns:a16="http://schemas.microsoft.com/office/drawing/2014/main" id="{3C359CBA-96C1-4774-930E-544F7F7895A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2" name="Text Box 205">
          <a:extLst>
            <a:ext uri="{FF2B5EF4-FFF2-40B4-BE49-F238E27FC236}">
              <a16:creationId xmlns:a16="http://schemas.microsoft.com/office/drawing/2014/main" id="{E596FB49-E902-4BF0-B985-EB10D05F820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3" name="Text Box 204">
          <a:extLst>
            <a:ext uri="{FF2B5EF4-FFF2-40B4-BE49-F238E27FC236}">
              <a16:creationId xmlns:a16="http://schemas.microsoft.com/office/drawing/2014/main" id="{AB2467BC-2CDE-427E-9CC4-F55A50458DC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4" name="Text Box 205">
          <a:extLst>
            <a:ext uri="{FF2B5EF4-FFF2-40B4-BE49-F238E27FC236}">
              <a16:creationId xmlns:a16="http://schemas.microsoft.com/office/drawing/2014/main" id="{7AC84D73-1F9E-49DF-8341-61D9A1DC7E1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5" name="Text Box 204">
          <a:extLst>
            <a:ext uri="{FF2B5EF4-FFF2-40B4-BE49-F238E27FC236}">
              <a16:creationId xmlns:a16="http://schemas.microsoft.com/office/drawing/2014/main" id="{CE3A39F8-B1FE-4956-A0DB-644FD3331F6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6" name="Text Box 205">
          <a:extLst>
            <a:ext uri="{FF2B5EF4-FFF2-40B4-BE49-F238E27FC236}">
              <a16:creationId xmlns:a16="http://schemas.microsoft.com/office/drawing/2014/main" id="{7125329D-5697-4DF2-8BCD-F3B3DB65B0B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7" name="Text Box 204">
          <a:extLst>
            <a:ext uri="{FF2B5EF4-FFF2-40B4-BE49-F238E27FC236}">
              <a16:creationId xmlns:a16="http://schemas.microsoft.com/office/drawing/2014/main" id="{C2C7AD00-453C-4AEB-B1BE-E87D5923978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8" name="Text Box 205">
          <a:extLst>
            <a:ext uri="{FF2B5EF4-FFF2-40B4-BE49-F238E27FC236}">
              <a16:creationId xmlns:a16="http://schemas.microsoft.com/office/drawing/2014/main" id="{8BBB6845-1882-4A56-B826-91304940ED2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29" name="Text Box 204">
          <a:extLst>
            <a:ext uri="{FF2B5EF4-FFF2-40B4-BE49-F238E27FC236}">
              <a16:creationId xmlns:a16="http://schemas.microsoft.com/office/drawing/2014/main" id="{32D2F7D1-2BD2-432D-8398-68B96138579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0" name="Text Box 205">
          <a:extLst>
            <a:ext uri="{FF2B5EF4-FFF2-40B4-BE49-F238E27FC236}">
              <a16:creationId xmlns:a16="http://schemas.microsoft.com/office/drawing/2014/main" id="{4BFDDAB5-13A0-40E3-98C8-78CEF29DB8B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1" name="Text Box 204">
          <a:extLst>
            <a:ext uri="{FF2B5EF4-FFF2-40B4-BE49-F238E27FC236}">
              <a16:creationId xmlns:a16="http://schemas.microsoft.com/office/drawing/2014/main" id="{203D8147-CC69-4276-90CA-50DBDD19973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2" name="Text Box 205">
          <a:extLst>
            <a:ext uri="{FF2B5EF4-FFF2-40B4-BE49-F238E27FC236}">
              <a16:creationId xmlns:a16="http://schemas.microsoft.com/office/drawing/2014/main" id="{EBAFEDF5-5C09-42B3-9A33-0C2BCAFE0F4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3" name="Text Box 204">
          <a:extLst>
            <a:ext uri="{FF2B5EF4-FFF2-40B4-BE49-F238E27FC236}">
              <a16:creationId xmlns:a16="http://schemas.microsoft.com/office/drawing/2014/main" id="{9003C6E6-4D83-49F3-8E39-57DB375B62E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4" name="Text Box 205">
          <a:extLst>
            <a:ext uri="{FF2B5EF4-FFF2-40B4-BE49-F238E27FC236}">
              <a16:creationId xmlns:a16="http://schemas.microsoft.com/office/drawing/2014/main" id="{A8603CF7-F488-4898-8D7D-416D8B9C195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5" name="Text Box 204">
          <a:extLst>
            <a:ext uri="{FF2B5EF4-FFF2-40B4-BE49-F238E27FC236}">
              <a16:creationId xmlns:a16="http://schemas.microsoft.com/office/drawing/2014/main" id="{4A393399-C6C9-4CB5-A500-86F4E45C8AB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6" name="Text Box 205">
          <a:extLst>
            <a:ext uri="{FF2B5EF4-FFF2-40B4-BE49-F238E27FC236}">
              <a16:creationId xmlns:a16="http://schemas.microsoft.com/office/drawing/2014/main" id="{EB385677-B57F-47F2-ADB0-4A51B3BFEE3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7" name="Text Box 204">
          <a:extLst>
            <a:ext uri="{FF2B5EF4-FFF2-40B4-BE49-F238E27FC236}">
              <a16:creationId xmlns:a16="http://schemas.microsoft.com/office/drawing/2014/main" id="{450A20F9-17C8-44D0-A511-4822C2279BC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8" name="Text Box 205">
          <a:extLst>
            <a:ext uri="{FF2B5EF4-FFF2-40B4-BE49-F238E27FC236}">
              <a16:creationId xmlns:a16="http://schemas.microsoft.com/office/drawing/2014/main" id="{86D0D14F-C6A7-464A-8EF2-B6B521BD27E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39" name="Text Box 204">
          <a:extLst>
            <a:ext uri="{FF2B5EF4-FFF2-40B4-BE49-F238E27FC236}">
              <a16:creationId xmlns:a16="http://schemas.microsoft.com/office/drawing/2014/main" id="{AE7554FD-2900-405B-873A-4774748CCFF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0" name="Text Box 205">
          <a:extLst>
            <a:ext uri="{FF2B5EF4-FFF2-40B4-BE49-F238E27FC236}">
              <a16:creationId xmlns:a16="http://schemas.microsoft.com/office/drawing/2014/main" id="{555F7326-269A-4CCF-8AAD-3703D0318CB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1" name="Text Box 204">
          <a:extLst>
            <a:ext uri="{FF2B5EF4-FFF2-40B4-BE49-F238E27FC236}">
              <a16:creationId xmlns:a16="http://schemas.microsoft.com/office/drawing/2014/main" id="{ED5B14E6-397C-4205-89E8-0AB42FDCBC6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2" name="Text Box 205">
          <a:extLst>
            <a:ext uri="{FF2B5EF4-FFF2-40B4-BE49-F238E27FC236}">
              <a16:creationId xmlns:a16="http://schemas.microsoft.com/office/drawing/2014/main" id="{129E3057-FB90-4CBA-A57D-080996384DA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3" name="Text Box 204">
          <a:extLst>
            <a:ext uri="{FF2B5EF4-FFF2-40B4-BE49-F238E27FC236}">
              <a16:creationId xmlns:a16="http://schemas.microsoft.com/office/drawing/2014/main" id="{3E7F04CB-DD31-420F-BB60-0DF16CE6D27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4" name="Text Box 205">
          <a:extLst>
            <a:ext uri="{FF2B5EF4-FFF2-40B4-BE49-F238E27FC236}">
              <a16:creationId xmlns:a16="http://schemas.microsoft.com/office/drawing/2014/main" id="{00AA1727-59B4-424F-8A83-23483BCB1A9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5" name="Text Box 204">
          <a:extLst>
            <a:ext uri="{FF2B5EF4-FFF2-40B4-BE49-F238E27FC236}">
              <a16:creationId xmlns:a16="http://schemas.microsoft.com/office/drawing/2014/main" id="{214EC364-294D-4D25-944F-354105E7CAA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6" name="Text Box 205">
          <a:extLst>
            <a:ext uri="{FF2B5EF4-FFF2-40B4-BE49-F238E27FC236}">
              <a16:creationId xmlns:a16="http://schemas.microsoft.com/office/drawing/2014/main" id="{42EBDF67-B44C-4E84-B8DA-D47BF0A311B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7" name="Text Box 204">
          <a:extLst>
            <a:ext uri="{FF2B5EF4-FFF2-40B4-BE49-F238E27FC236}">
              <a16:creationId xmlns:a16="http://schemas.microsoft.com/office/drawing/2014/main" id="{B683E934-FE21-4643-88B4-0CBDC40C681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8" name="Text Box 205">
          <a:extLst>
            <a:ext uri="{FF2B5EF4-FFF2-40B4-BE49-F238E27FC236}">
              <a16:creationId xmlns:a16="http://schemas.microsoft.com/office/drawing/2014/main" id="{847E2650-6664-4887-8D54-471D5D20815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49" name="Text Box 204">
          <a:extLst>
            <a:ext uri="{FF2B5EF4-FFF2-40B4-BE49-F238E27FC236}">
              <a16:creationId xmlns:a16="http://schemas.microsoft.com/office/drawing/2014/main" id="{76F0E0AD-8729-48CE-8924-4C67E787023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0" name="Text Box 205">
          <a:extLst>
            <a:ext uri="{FF2B5EF4-FFF2-40B4-BE49-F238E27FC236}">
              <a16:creationId xmlns:a16="http://schemas.microsoft.com/office/drawing/2014/main" id="{5D344055-6830-4E9C-B885-594153CB719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1" name="Text Box 204">
          <a:extLst>
            <a:ext uri="{FF2B5EF4-FFF2-40B4-BE49-F238E27FC236}">
              <a16:creationId xmlns:a16="http://schemas.microsoft.com/office/drawing/2014/main" id="{DC4DDF3A-A86C-412D-8F4A-68C7BBC1F11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2" name="Text Box 205">
          <a:extLst>
            <a:ext uri="{FF2B5EF4-FFF2-40B4-BE49-F238E27FC236}">
              <a16:creationId xmlns:a16="http://schemas.microsoft.com/office/drawing/2014/main" id="{EB7C8A38-75DD-4462-8AF5-64AB726F6DB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3" name="Text Box 204">
          <a:extLst>
            <a:ext uri="{FF2B5EF4-FFF2-40B4-BE49-F238E27FC236}">
              <a16:creationId xmlns:a16="http://schemas.microsoft.com/office/drawing/2014/main" id="{E886A5E3-5354-4B2B-B672-4C324B194B1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4" name="Text Box 205">
          <a:extLst>
            <a:ext uri="{FF2B5EF4-FFF2-40B4-BE49-F238E27FC236}">
              <a16:creationId xmlns:a16="http://schemas.microsoft.com/office/drawing/2014/main" id="{CDBF5B71-F84C-4B38-868D-495142A937C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5" name="Text Box 204">
          <a:extLst>
            <a:ext uri="{FF2B5EF4-FFF2-40B4-BE49-F238E27FC236}">
              <a16:creationId xmlns:a16="http://schemas.microsoft.com/office/drawing/2014/main" id="{8FC1E183-A17B-4909-90E6-C750774998B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6" name="Text Box 205">
          <a:extLst>
            <a:ext uri="{FF2B5EF4-FFF2-40B4-BE49-F238E27FC236}">
              <a16:creationId xmlns:a16="http://schemas.microsoft.com/office/drawing/2014/main" id="{3AFE90D8-6FE8-4EF6-B4A8-239258C114F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7" name="Text Box 204">
          <a:extLst>
            <a:ext uri="{FF2B5EF4-FFF2-40B4-BE49-F238E27FC236}">
              <a16:creationId xmlns:a16="http://schemas.microsoft.com/office/drawing/2014/main" id="{96E20332-1386-4BA7-83E2-A68156285ED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8" name="Text Box 205">
          <a:extLst>
            <a:ext uri="{FF2B5EF4-FFF2-40B4-BE49-F238E27FC236}">
              <a16:creationId xmlns:a16="http://schemas.microsoft.com/office/drawing/2014/main" id="{382E55F3-B3E3-4448-A530-6B5B1F2C454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59" name="Text Box 204">
          <a:extLst>
            <a:ext uri="{FF2B5EF4-FFF2-40B4-BE49-F238E27FC236}">
              <a16:creationId xmlns:a16="http://schemas.microsoft.com/office/drawing/2014/main" id="{72DA2822-4CC1-488B-98E9-05C43027E22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0" name="Text Box 205">
          <a:extLst>
            <a:ext uri="{FF2B5EF4-FFF2-40B4-BE49-F238E27FC236}">
              <a16:creationId xmlns:a16="http://schemas.microsoft.com/office/drawing/2014/main" id="{73DCD9EF-3D18-41AF-A6CE-68BC57CB3C0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1" name="Text Box 204">
          <a:extLst>
            <a:ext uri="{FF2B5EF4-FFF2-40B4-BE49-F238E27FC236}">
              <a16:creationId xmlns:a16="http://schemas.microsoft.com/office/drawing/2014/main" id="{813AAAF0-2ECF-45AB-971E-D1389DB4C2D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2" name="Text Box 205">
          <a:extLst>
            <a:ext uri="{FF2B5EF4-FFF2-40B4-BE49-F238E27FC236}">
              <a16:creationId xmlns:a16="http://schemas.microsoft.com/office/drawing/2014/main" id="{806DA483-1AF3-48AD-9F9D-9981097F134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3" name="Text Box 204">
          <a:extLst>
            <a:ext uri="{FF2B5EF4-FFF2-40B4-BE49-F238E27FC236}">
              <a16:creationId xmlns:a16="http://schemas.microsoft.com/office/drawing/2014/main" id="{20EF9050-81AA-4091-A104-7699999B78D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4" name="Text Box 205">
          <a:extLst>
            <a:ext uri="{FF2B5EF4-FFF2-40B4-BE49-F238E27FC236}">
              <a16:creationId xmlns:a16="http://schemas.microsoft.com/office/drawing/2014/main" id="{18B1B940-8054-430D-A97A-025EF5F110B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5" name="Text Box 204">
          <a:extLst>
            <a:ext uri="{FF2B5EF4-FFF2-40B4-BE49-F238E27FC236}">
              <a16:creationId xmlns:a16="http://schemas.microsoft.com/office/drawing/2014/main" id="{622F8FD1-ADDA-4081-9CAE-19390FB5FB4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6" name="Text Box 205">
          <a:extLst>
            <a:ext uri="{FF2B5EF4-FFF2-40B4-BE49-F238E27FC236}">
              <a16:creationId xmlns:a16="http://schemas.microsoft.com/office/drawing/2014/main" id="{874599AA-51CE-4CDE-BB16-1569E9BA06A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7" name="Text Box 204">
          <a:extLst>
            <a:ext uri="{FF2B5EF4-FFF2-40B4-BE49-F238E27FC236}">
              <a16:creationId xmlns:a16="http://schemas.microsoft.com/office/drawing/2014/main" id="{AB585F7B-5A80-4937-B5B6-6605A058E76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8" name="Text Box 205">
          <a:extLst>
            <a:ext uri="{FF2B5EF4-FFF2-40B4-BE49-F238E27FC236}">
              <a16:creationId xmlns:a16="http://schemas.microsoft.com/office/drawing/2014/main" id="{66FD524E-99CE-4C1D-BBAB-8E29C3B05BA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69" name="Text Box 204">
          <a:extLst>
            <a:ext uri="{FF2B5EF4-FFF2-40B4-BE49-F238E27FC236}">
              <a16:creationId xmlns:a16="http://schemas.microsoft.com/office/drawing/2014/main" id="{1C8B6303-EB88-4C13-A259-7D7C16F2BAF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0" name="Text Box 205">
          <a:extLst>
            <a:ext uri="{FF2B5EF4-FFF2-40B4-BE49-F238E27FC236}">
              <a16:creationId xmlns:a16="http://schemas.microsoft.com/office/drawing/2014/main" id="{6062719A-CE07-47F4-B838-61F241DF5D9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1" name="Text Box 204">
          <a:extLst>
            <a:ext uri="{FF2B5EF4-FFF2-40B4-BE49-F238E27FC236}">
              <a16:creationId xmlns:a16="http://schemas.microsoft.com/office/drawing/2014/main" id="{DB6C3069-5728-497C-B771-FD959C16311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2" name="Text Box 205">
          <a:extLst>
            <a:ext uri="{FF2B5EF4-FFF2-40B4-BE49-F238E27FC236}">
              <a16:creationId xmlns:a16="http://schemas.microsoft.com/office/drawing/2014/main" id="{B02BE481-4B1A-4778-A174-598F90F8E1F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3" name="Text Box 204">
          <a:extLst>
            <a:ext uri="{FF2B5EF4-FFF2-40B4-BE49-F238E27FC236}">
              <a16:creationId xmlns:a16="http://schemas.microsoft.com/office/drawing/2014/main" id="{89488E9B-1398-4A82-BC76-8E707741C0A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4" name="Text Box 205">
          <a:extLst>
            <a:ext uri="{FF2B5EF4-FFF2-40B4-BE49-F238E27FC236}">
              <a16:creationId xmlns:a16="http://schemas.microsoft.com/office/drawing/2014/main" id="{C7C6C9F3-3782-4A98-A76A-5DE96C9EEEE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5" name="Text Box 204">
          <a:extLst>
            <a:ext uri="{FF2B5EF4-FFF2-40B4-BE49-F238E27FC236}">
              <a16:creationId xmlns:a16="http://schemas.microsoft.com/office/drawing/2014/main" id="{A85FAE19-1680-42D3-B838-1E6FCB4F6F6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6" name="Text Box 205">
          <a:extLst>
            <a:ext uri="{FF2B5EF4-FFF2-40B4-BE49-F238E27FC236}">
              <a16:creationId xmlns:a16="http://schemas.microsoft.com/office/drawing/2014/main" id="{00848DEA-18F9-41BE-B8FC-D89B634CC81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7" name="Text Box 204">
          <a:extLst>
            <a:ext uri="{FF2B5EF4-FFF2-40B4-BE49-F238E27FC236}">
              <a16:creationId xmlns:a16="http://schemas.microsoft.com/office/drawing/2014/main" id="{218404AE-C666-4754-80D7-2AC38CF7E48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8" name="Text Box 205">
          <a:extLst>
            <a:ext uri="{FF2B5EF4-FFF2-40B4-BE49-F238E27FC236}">
              <a16:creationId xmlns:a16="http://schemas.microsoft.com/office/drawing/2014/main" id="{C418CC18-5C94-49BA-BC5E-2D8C5F07050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79" name="Text Box 204">
          <a:extLst>
            <a:ext uri="{FF2B5EF4-FFF2-40B4-BE49-F238E27FC236}">
              <a16:creationId xmlns:a16="http://schemas.microsoft.com/office/drawing/2014/main" id="{A81A6659-A016-45FF-BFF7-9A2C14B0D94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0" name="Text Box 205">
          <a:extLst>
            <a:ext uri="{FF2B5EF4-FFF2-40B4-BE49-F238E27FC236}">
              <a16:creationId xmlns:a16="http://schemas.microsoft.com/office/drawing/2014/main" id="{39EDA8EC-B535-4659-9175-E9099C44267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1" name="Text Box 204">
          <a:extLst>
            <a:ext uri="{FF2B5EF4-FFF2-40B4-BE49-F238E27FC236}">
              <a16:creationId xmlns:a16="http://schemas.microsoft.com/office/drawing/2014/main" id="{E7B8666B-9122-43CB-9924-FDCFE774301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2" name="Text Box 205">
          <a:extLst>
            <a:ext uri="{FF2B5EF4-FFF2-40B4-BE49-F238E27FC236}">
              <a16:creationId xmlns:a16="http://schemas.microsoft.com/office/drawing/2014/main" id="{2C5221C7-6CE5-49BE-B692-0591E6EE528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3" name="Text Box 204">
          <a:extLst>
            <a:ext uri="{FF2B5EF4-FFF2-40B4-BE49-F238E27FC236}">
              <a16:creationId xmlns:a16="http://schemas.microsoft.com/office/drawing/2014/main" id="{8286C459-CA20-4402-A983-02036E0A56D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4" name="Text Box 205">
          <a:extLst>
            <a:ext uri="{FF2B5EF4-FFF2-40B4-BE49-F238E27FC236}">
              <a16:creationId xmlns:a16="http://schemas.microsoft.com/office/drawing/2014/main" id="{7385644A-629A-4F20-BE46-D0A2B50076C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5" name="Text Box 204">
          <a:extLst>
            <a:ext uri="{FF2B5EF4-FFF2-40B4-BE49-F238E27FC236}">
              <a16:creationId xmlns:a16="http://schemas.microsoft.com/office/drawing/2014/main" id="{D47DA172-5F01-4BF8-9701-ADC4D2CE620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6" name="Text Box 205">
          <a:extLst>
            <a:ext uri="{FF2B5EF4-FFF2-40B4-BE49-F238E27FC236}">
              <a16:creationId xmlns:a16="http://schemas.microsoft.com/office/drawing/2014/main" id="{FCB2D1AA-0295-47AD-90C4-B8E2DEE5AB7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7" name="Text Box 204">
          <a:extLst>
            <a:ext uri="{FF2B5EF4-FFF2-40B4-BE49-F238E27FC236}">
              <a16:creationId xmlns:a16="http://schemas.microsoft.com/office/drawing/2014/main" id="{FFE43932-3D52-45D7-9D03-BD4FC2D3E56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8" name="Text Box 205">
          <a:extLst>
            <a:ext uri="{FF2B5EF4-FFF2-40B4-BE49-F238E27FC236}">
              <a16:creationId xmlns:a16="http://schemas.microsoft.com/office/drawing/2014/main" id="{0D5525F5-B63F-42D5-8DD2-9BBD9450EB8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89" name="Text Box 204">
          <a:extLst>
            <a:ext uri="{FF2B5EF4-FFF2-40B4-BE49-F238E27FC236}">
              <a16:creationId xmlns:a16="http://schemas.microsoft.com/office/drawing/2014/main" id="{BC29C3FB-A8B5-4F3F-89A5-B9BBA48F976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0" name="Text Box 205">
          <a:extLst>
            <a:ext uri="{FF2B5EF4-FFF2-40B4-BE49-F238E27FC236}">
              <a16:creationId xmlns:a16="http://schemas.microsoft.com/office/drawing/2014/main" id="{0227C8E1-8EAE-452C-AA7C-BA49C9FD77A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1" name="Text Box 204">
          <a:extLst>
            <a:ext uri="{FF2B5EF4-FFF2-40B4-BE49-F238E27FC236}">
              <a16:creationId xmlns:a16="http://schemas.microsoft.com/office/drawing/2014/main" id="{39FDB9DE-66C8-4F38-8582-55D9510C752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2" name="Text Box 205">
          <a:extLst>
            <a:ext uri="{FF2B5EF4-FFF2-40B4-BE49-F238E27FC236}">
              <a16:creationId xmlns:a16="http://schemas.microsoft.com/office/drawing/2014/main" id="{637F7288-DD35-46C5-8C53-F8C1BEEA7E4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3" name="Text Box 204">
          <a:extLst>
            <a:ext uri="{FF2B5EF4-FFF2-40B4-BE49-F238E27FC236}">
              <a16:creationId xmlns:a16="http://schemas.microsoft.com/office/drawing/2014/main" id="{2086221B-DBD9-44E7-9973-DB09BDABD33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4" name="Text Box 205">
          <a:extLst>
            <a:ext uri="{FF2B5EF4-FFF2-40B4-BE49-F238E27FC236}">
              <a16:creationId xmlns:a16="http://schemas.microsoft.com/office/drawing/2014/main" id="{90DC0AD7-EBC9-4C18-9337-84360DFAB8F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5" name="Text Box 204">
          <a:extLst>
            <a:ext uri="{FF2B5EF4-FFF2-40B4-BE49-F238E27FC236}">
              <a16:creationId xmlns:a16="http://schemas.microsoft.com/office/drawing/2014/main" id="{2FEA40AD-6A53-4BB7-8364-F03465FC60C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6" name="Text Box 205">
          <a:extLst>
            <a:ext uri="{FF2B5EF4-FFF2-40B4-BE49-F238E27FC236}">
              <a16:creationId xmlns:a16="http://schemas.microsoft.com/office/drawing/2014/main" id="{E306A7EA-3ABE-4627-B9AD-88FD462788C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7" name="Text Box 204">
          <a:extLst>
            <a:ext uri="{FF2B5EF4-FFF2-40B4-BE49-F238E27FC236}">
              <a16:creationId xmlns:a16="http://schemas.microsoft.com/office/drawing/2014/main" id="{63E078AE-95FF-4038-8B7B-64E043D81A3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8" name="Text Box 205">
          <a:extLst>
            <a:ext uri="{FF2B5EF4-FFF2-40B4-BE49-F238E27FC236}">
              <a16:creationId xmlns:a16="http://schemas.microsoft.com/office/drawing/2014/main" id="{1DE4A7BD-B65A-46F8-8035-9E414CC4FC0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899" name="Text Box 204">
          <a:extLst>
            <a:ext uri="{FF2B5EF4-FFF2-40B4-BE49-F238E27FC236}">
              <a16:creationId xmlns:a16="http://schemas.microsoft.com/office/drawing/2014/main" id="{6F1E185B-190C-4B25-A1A1-D4C67B46EC2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0" name="Text Box 205">
          <a:extLst>
            <a:ext uri="{FF2B5EF4-FFF2-40B4-BE49-F238E27FC236}">
              <a16:creationId xmlns:a16="http://schemas.microsoft.com/office/drawing/2014/main" id="{642A112E-5285-41BA-A44E-DA6F2380930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1" name="Text Box 204">
          <a:extLst>
            <a:ext uri="{FF2B5EF4-FFF2-40B4-BE49-F238E27FC236}">
              <a16:creationId xmlns:a16="http://schemas.microsoft.com/office/drawing/2014/main" id="{DD6AE688-E736-487E-A28F-5250133A0F1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2" name="Text Box 205">
          <a:extLst>
            <a:ext uri="{FF2B5EF4-FFF2-40B4-BE49-F238E27FC236}">
              <a16:creationId xmlns:a16="http://schemas.microsoft.com/office/drawing/2014/main" id="{0B3E59D6-5C08-4784-BCE0-F658E7F2475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3" name="Text Box 204">
          <a:extLst>
            <a:ext uri="{FF2B5EF4-FFF2-40B4-BE49-F238E27FC236}">
              <a16:creationId xmlns:a16="http://schemas.microsoft.com/office/drawing/2014/main" id="{81CDD5CD-5FC3-40D9-A72E-6A136E80809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4" name="Text Box 205">
          <a:extLst>
            <a:ext uri="{FF2B5EF4-FFF2-40B4-BE49-F238E27FC236}">
              <a16:creationId xmlns:a16="http://schemas.microsoft.com/office/drawing/2014/main" id="{9439F58E-0B5D-409C-AE32-57BF7261537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5" name="Text Box 204">
          <a:extLst>
            <a:ext uri="{FF2B5EF4-FFF2-40B4-BE49-F238E27FC236}">
              <a16:creationId xmlns:a16="http://schemas.microsoft.com/office/drawing/2014/main" id="{364B8DDC-EEB5-4CC1-80E6-AD48766DFCC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6" name="Text Box 205">
          <a:extLst>
            <a:ext uri="{FF2B5EF4-FFF2-40B4-BE49-F238E27FC236}">
              <a16:creationId xmlns:a16="http://schemas.microsoft.com/office/drawing/2014/main" id="{B0B70626-98B8-49D3-BA3A-AF66DCC1E2F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7" name="Text Box 204">
          <a:extLst>
            <a:ext uri="{FF2B5EF4-FFF2-40B4-BE49-F238E27FC236}">
              <a16:creationId xmlns:a16="http://schemas.microsoft.com/office/drawing/2014/main" id="{1EA5BA12-B3EC-4E74-8A5E-0176355FA05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8" name="Text Box 205">
          <a:extLst>
            <a:ext uri="{FF2B5EF4-FFF2-40B4-BE49-F238E27FC236}">
              <a16:creationId xmlns:a16="http://schemas.microsoft.com/office/drawing/2014/main" id="{46D9C53D-58D3-4F5D-A0C7-4E42250A162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09" name="Text Box 204">
          <a:extLst>
            <a:ext uri="{FF2B5EF4-FFF2-40B4-BE49-F238E27FC236}">
              <a16:creationId xmlns:a16="http://schemas.microsoft.com/office/drawing/2014/main" id="{CEE26D7E-CBBA-46DB-AE2F-3703970C0DB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0" name="Text Box 205">
          <a:extLst>
            <a:ext uri="{FF2B5EF4-FFF2-40B4-BE49-F238E27FC236}">
              <a16:creationId xmlns:a16="http://schemas.microsoft.com/office/drawing/2014/main" id="{6EE20BFF-8C90-455C-8416-1592DD21AD3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1" name="Text Box 204">
          <a:extLst>
            <a:ext uri="{FF2B5EF4-FFF2-40B4-BE49-F238E27FC236}">
              <a16:creationId xmlns:a16="http://schemas.microsoft.com/office/drawing/2014/main" id="{89364884-7405-4FBB-87BA-7A45B9DEEFF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2" name="Text Box 205">
          <a:extLst>
            <a:ext uri="{FF2B5EF4-FFF2-40B4-BE49-F238E27FC236}">
              <a16:creationId xmlns:a16="http://schemas.microsoft.com/office/drawing/2014/main" id="{3C79CF64-954D-4BAC-980A-97B64B4600F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3" name="Text Box 204">
          <a:extLst>
            <a:ext uri="{FF2B5EF4-FFF2-40B4-BE49-F238E27FC236}">
              <a16:creationId xmlns:a16="http://schemas.microsoft.com/office/drawing/2014/main" id="{A0069372-9EBC-487E-9BC1-995303BB912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4" name="Text Box 205">
          <a:extLst>
            <a:ext uri="{FF2B5EF4-FFF2-40B4-BE49-F238E27FC236}">
              <a16:creationId xmlns:a16="http://schemas.microsoft.com/office/drawing/2014/main" id="{80D3E443-16F8-4045-97D0-B2967CB94AE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5" name="Text Box 204">
          <a:extLst>
            <a:ext uri="{FF2B5EF4-FFF2-40B4-BE49-F238E27FC236}">
              <a16:creationId xmlns:a16="http://schemas.microsoft.com/office/drawing/2014/main" id="{3D330FB6-D00B-4E57-A8F1-9EDAB24B91F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6" name="Text Box 205">
          <a:extLst>
            <a:ext uri="{FF2B5EF4-FFF2-40B4-BE49-F238E27FC236}">
              <a16:creationId xmlns:a16="http://schemas.microsoft.com/office/drawing/2014/main" id="{6B746625-ED06-443D-B01D-E9AC0AB1D90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7" name="Text Box 204">
          <a:extLst>
            <a:ext uri="{FF2B5EF4-FFF2-40B4-BE49-F238E27FC236}">
              <a16:creationId xmlns:a16="http://schemas.microsoft.com/office/drawing/2014/main" id="{F979D14F-6CB4-4105-BEFD-F54D40EFC6B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8" name="Text Box 205">
          <a:extLst>
            <a:ext uri="{FF2B5EF4-FFF2-40B4-BE49-F238E27FC236}">
              <a16:creationId xmlns:a16="http://schemas.microsoft.com/office/drawing/2014/main" id="{4C6E8317-8BF5-4A13-8149-69A24FEF41E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19" name="Text Box 204">
          <a:extLst>
            <a:ext uri="{FF2B5EF4-FFF2-40B4-BE49-F238E27FC236}">
              <a16:creationId xmlns:a16="http://schemas.microsoft.com/office/drawing/2014/main" id="{39627A60-BB61-446E-B315-56AF63662E5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0" name="Text Box 205">
          <a:extLst>
            <a:ext uri="{FF2B5EF4-FFF2-40B4-BE49-F238E27FC236}">
              <a16:creationId xmlns:a16="http://schemas.microsoft.com/office/drawing/2014/main" id="{F7B8330D-5B7E-4474-BBEB-C002E5701D5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1" name="Text Box 204">
          <a:extLst>
            <a:ext uri="{FF2B5EF4-FFF2-40B4-BE49-F238E27FC236}">
              <a16:creationId xmlns:a16="http://schemas.microsoft.com/office/drawing/2014/main" id="{9750CA76-A84F-400B-9104-409B5D296A5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2" name="Text Box 205">
          <a:extLst>
            <a:ext uri="{FF2B5EF4-FFF2-40B4-BE49-F238E27FC236}">
              <a16:creationId xmlns:a16="http://schemas.microsoft.com/office/drawing/2014/main" id="{48E58D82-7308-462C-A82E-039C6B943C1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3" name="Text Box 204">
          <a:extLst>
            <a:ext uri="{FF2B5EF4-FFF2-40B4-BE49-F238E27FC236}">
              <a16:creationId xmlns:a16="http://schemas.microsoft.com/office/drawing/2014/main" id="{9F9A7736-93CD-4FE0-B47B-E8BB402D31A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4" name="Text Box 205">
          <a:extLst>
            <a:ext uri="{FF2B5EF4-FFF2-40B4-BE49-F238E27FC236}">
              <a16:creationId xmlns:a16="http://schemas.microsoft.com/office/drawing/2014/main" id="{47D5BD84-8098-478C-8BA4-83F375577A4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5" name="Text Box 204">
          <a:extLst>
            <a:ext uri="{FF2B5EF4-FFF2-40B4-BE49-F238E27FC236}">
              <a16:creationId xmlns:a16="http://schemas.microsoft.com/office/drawing/2014/main" id="{101DE9B0-5C87-4AEF-88DC-D6297918093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6" name="Text Box 205">
          <a:extLst>
            <a:ext uri="{FF2B5EF4-FFF2-40B4-BE49-F238E27FC236}">
              <a16:creationId xmlns:a16="http://schemas.microsoft.com/office/drawing/2014/main" id="{D811B74D-30D3-4DCC-B9ED-C78D6DA53C1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7" name="Text Box 204">
          <a:extLst>
            <a:ext uri="{FF2B5EF4-FFF2-40B4-BE49-F238E27FC236}">
              <a16:creationId xmlns:a16="http://schemas.microsoft.com/office/drawing/2014/main" id="{0B6137BD-22AA-4015-B777-E2A40C17AFF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8" name="Text Box 205">
          <a:extLst>
            <a:ext uri="{FF2B5EF4-FFF2-40B4-BE49-F238E27FC236}">
              <a16:creationId xmlns:a16="http://schemas.microsoft.com/office/drawing/2014/main" id="{B0CB868C-3410-48E6-9E68-2C06869E3DE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29" name="Text Box 204">
          <a:extLst>
            <a:ext uri="{FF2B5EF4-FFF2-40B4-BE49-F238E27FC236}">
              <a16:creationId xmlns:a16="http://schemas.microsoft.com/office/drawing/2014/main" id="{6CA372B0-075F-4B0F-A3F6-801D27228CE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0" name="Text Box 205">
          <a:extLst>
            <a:ext uri="{FF2B5EF4-FFF2-40B4-BE49-F238E27FC236}">
              <a16:creationId xmlns:a16="http://schemas.microsoft.com/office/drawing/2014/main" id="{C61457BD-DC4D-44A2-8BFE-35042C41CB8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1" name="Text Box 204">
          <a:extLst>
            <a:ext uri="{FF2B5EF4-FFF2-40B4-BE49-F238E27FC236}">
              <a16:creationId xmlns:a16="http://schemas.microsoft.com/office/drawing/2014/main" id="{6191FF2C-8069-4D67-B76F-E5600A6B6D5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2" name="Text Box 205">
          <a:extLst>
            <a:ext uri="{FF2B5EF4-FFF2-40B4-BE49-F238E27FC236}">
              <a16:creationId xmlns:a16="http://schemas.microsoft.com/office/drawing/2014/main" id="{83DE52D9-62F3-4001-9CC2-816C2B96130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3" name="Text Box 204">
          <a:extLst>
            <a:ext uri="{FF2B5EF4-FFF2-40B4-BE49-F238E27FC236}">
              <a16:creationId xmlns:a16="http://schemas.microsoft.com/office/drawing/2014/main" id="{A212A059-3ECB-4EA3-904D-F748EEBB5CF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4" name="Text Box 205">
          <a:extLst>
            <a:ext uri="{FF2B5EF4-FFF2-40B4-BE49-F238E27FC236}">
              <a16:creationId xmlns:a16="http://schemas.microsoft.com/office/drawing/2014/main" id="{1863D39B-EEC4-4F32-A4EE-E2C9F7B0D55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5" name="Text Box 204">
          <a:extLst>
            <a:ext uri="{FF2B5EF4-FFF2-40B4-BE49-F238E27FC236}">
              <a16:creationId xmlns:a16="http://schemas.microsoft.com/office/drawing/2014/main" id="{CC9BA1BA-F489-44F5-8ACF-E17FCDDB531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6" name="Text Box 205">
          <a:extLst>
            <a:ext uri="{FF2B5EF4-FFF2-40B4-BE49-F238E27FC236}">
              <a16:creationId xmlns:a16="http://schemas.microsoft.com/office/drawing/2014/main" id="{AD0D71B0-88F6-402B-AB00-4434FDE920E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7" name="Text Box 204">
          <a:extLst>
            <a:ext uri="{FF2B5EF4-FFF2-40B4-BE49-F238E27FC236}">
              <a16:creationId xmlns:a16="http://schemas.microsoft.com/office/drawing/2014/main" id="{291785F2-058D-4AC9-8657-BC6F450B589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8" name="Text Box 205">
          <a:extLst>
            <a:ext uri="{FF2B5EF4-FFF2-40B4-BE49-F238E27FC236}">
              <a16:creationId xmlns:a16="http://schemas.microsoft.com/office/drawing/2014/main" id="{89FF266C-954D-44DB-A629-40CEE86EF8A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39" name="Text Box 204">
          <a:extLst>
            <a:ext uri="{FF2B5EF4-FFF2-40B4-BE49-F238E27FC236}">
              <a16:creationId xmlns:a16="http://schemas.microsoft.com/office/drawing/2014/main" id="{34B832D9-FB2A-42E2-950A-42996F92E8A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0" name="Text Box 205">
          <a:extLst>
            <a:ext uri="{FF2B5EF4-FFF2-40B4-BE49-F238E27FC236}">
              <a16:creationId xmlns:a16="http://schemas.microsoft.com/office/drawing/2014/main" id="{AF497F81-18BC-4CFE-BBEC-49BE8E19BFB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1" name="Text Box 204">
          <a:extLst>
            <a:ext uri="{FF2B5EF4-FFF2-40B4-BE49-F238E27FC236}">
              <a16:creationId xmlns:a16="http://schemas.microsoft.com/office/drawing/2014/main" id="{B29749DD-6BD4-4E86-8758-D9DFBCDC5F5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2" name="Text Box 205">
          <a:extLst>
            <a:ext uri="{FF2B5EF4-FFF2-40B4-BE49-F238E27FC236}">
              <a16:creationId xmlns:a16="http://schemas.microsoft.com/office/drawing/2014/main" id="{31BA2C2C-314D-4E7A-8C2E-E6E92B4C3A2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3" name="Text Box 204">
          <a:extLst>
            <a:ext uri="{FF2B5EF4-FFF2-40B4-BE49-F238E27FC236}">
              <a16:creationId xmlns:a16="http://schemas.microsoft.com/office/drawing/2014/main" id="{0D576E27-76CF-4F07-B234-51E1055AF2C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4" name="Text Box 205">
          <a:extLst>
            <a:ext uri="{FF2B5EF4-FFF2-40B4-BE49-F238E27FC236}">
              <a16:creationId xmlns:a16="http://schemas.microsoft.com/office/drawing/2014/main" id="{71D4F299-3D62-4F25-9E7C-04E131617EC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5" name="Text Box 204">
          <a:extLst>
            <a:ext uri="{FF2B5EF4-FFF2-40B4-BE49-F238E27FC236}">
              <a16:creationId xmlns:a16="http://schemas.microsoft.com/office/drawing/2014/main" id="{0165CDC5-FA26-432B-A8F6-2657330BD55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6" name="Text Box 205">
          <a:extLst>
            <a:ext uri="{FF2B5EF4-FFF2-40B4-BE49-F238E27FC236}">
              <a16:creationId xmlns:a16="http://schemas.microsoft.com/office/drawing/2014/main" id="{A4DBB5CB-8FE1-4FA2-9A87-69662FBCBBF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7" name="Text Box 204">
          <a:extLst>
            <a:ext uri="{FF2B5EF4-FFF2-40B4-BE49-F238E27FC236}">
              <a16:creationId xmlns:a16="http://schemas.microsoft.com/office/drawing/2014/main" id="{EAA7EB03-557E-4D42-A8B2-0708732B712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8" name="Text Box 205">
          <a:extLst>
            <a:ext uri="{FF2B5EF4-FFF2-40B4-BE49-F238E27FC236}">
              <a16:creationId xmlns:a16="http://schemas.microsoft.com/office/drawing/2014/main" id="{0DA8AB8A-8C8C-4004-8872-B2B78AE9F62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49" name="Text Box 204">
          <a:extLst>
            <a:ext uri="{FF2B5EF4-FFF2-40B4-BE49-F238E27FC236}">
              <a16:creationId xmlns:a16="http://schemas.microsoft.com/office/drawing/2014/main" id="{9CC233CF-2DE7-448B-859F-244AD63AE42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0" name="Text Box 205">
          <a:extLst>
            <a:ext uri="{FF2B5EF4-FFF2-40B4-BE49-F238E27FC236}">
              <a16:creationId xmlns:a16="http://schemas.microsoft.com/office/drawing/2014/main" id="{5BB4EF6B-0127-43B4-B98A-C16E490281A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1" name="Text Box 204">
          <a:extLst>
            <a:ext uri="{FF2B5EF4-FFF2-40B4-BE49-F238E27FC236}">
              <a16:creationId xmlns:a16="http://schemas.microsoft.com/office/drawing/2014/main" id="{FEB88FD2-6352-451C-8DBF-3B622DA7F8C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2" name="Text Box 205">
          <a:extLst>
            <a:ext uri="{FF2B5EF4-FFF2-40B4-BE49-F238E27FC236}">
              <a16:creationId xmlns:a16="http://schemas.microsoft.com/office/drawing/2014/main" id="{E9AB4F81-51E1-4983-A4DC-0D2360A7A28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3" name="Text Box 204">
          <a:extLst>
            <a:ext uri="{FF2B5EF4-FFF2-40B4-BE49-F238E27FC236}">
              <a16:creationId xmlns:a16="http://schemas.microsoft.com/office/drawing/2014/main" id="{BF7FA179-118D-462F-8503-BAE06D2A199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4" name="Text Box 205">
          <a:extLst>
            <a:ext uri="{FF2B5EF4-FFF2-40B4-BE49-F238E27FC236}">
              <a16:creationId xmlns:a16="http://schemas.microsoft.com/office/drawing/2014/main" id="{D08EA881-1FB5-4FFE-9255-AF35C504A31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5" name="Text Box 204">
          <a:extLst>
            <a:ext uri="{FF2B5EF4-FFF2-40B4-BE49-F238E27FC236}">
              <a16:creationId xmlns:a16="http://schemas.microsoft.com/office/drawing/2014/main" id="{D968A5D2-D1BF-46BB-A436-697184BDBC5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6" name="Text Box 205">
          <a:extLst>
            <a:ext uri="{FF2B5EF4-FFF2-40B4-BE49-F238E27FC236}">
              <a16:creationId xmlns:a16="http://schemas.microsoft.com/office/drawing/2014/main" id="{944C40B9-F723-4F72-9222-1EEEF4A9C4F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7" name="Text Box 204">
          <a:extLst>
            <a:ext uri="{FF2B5EF4-FFF2-40B4-BE49-F238E27FC236}">
              <a16:creationId xmlns:a16="http://schemas.microsoft.com/office/drawing/2014/main" id="{D38FF205-A160-46E4-B600-541302F10C5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8" name="Text Box 205">
          <a:extLst>
            <a:ext uri="{FF2B5EF4-FFF2-40B4-BE49-F238E27FC236}">
              <a16:creationId xmlns:a16="http://schemas.microsoft.com/office/drawing/2014/main" id="{36DA93E0-5308-4700-89F7-239BECAE109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59" name="Text Box 204">
          <a:extLst>
            <a:ext uri="{FF2B5EF4-FFF2-40B4-BE49-F238E27FC236}">
              <a16:creationId xmlns:a16="http://schemas.microsoft.com/office/drawing/2014/main" id="{49BBE434-2DD0-4B95-A5F1-4BBECB39AD6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0" name="Text Box 205">
          <a:extLst>
            <a:ext uri="{FF2B5EF4-FFF2-40B4-BE49-F238E27FC236}">
              <a16:creationId xmlns:a16="http://schemas.microsoft.com/office/drawing/2014/main" id="{671E8ADA-20A2-41E1-9166-AF37E0BEE2E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1" name="Text Box 204">
          <a:extLst>
            <a:ext uri="{FF2B5EF4-FFF2-40B4-BE49-F238E27FC236}">
              <a16:creationId xmlns:a16="http://schemas.microsoft.com/office/drawing/2014/main" id="{614BE32B-4CB3-4A3D-AD1B-4888699DAFE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2" name="Text Box 205">
          <a:extLst>
            <a:ext uri="{FF2B5EF4-FFF2-40B4-BE49-F238E27FC236}">
              <a16:creationId xmlns:a16="http://schemas.microsoft.com/office/drawing/2014/main" id="{F45B520C-EB69-45F2-88B9-19272712F8F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3" name="Text Box 204">
          <a:extLst>
            <a:ext uri="{FF2B5EF4-FFF2-40B4-BE49-F238E27FC236}">
              <a16:creationId xmlns:a16="http://schemas.microsoft.com/office/drawing/2014/main" id="{3C37574C-3B36-4130-820F-022F00F8D9C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4" name="Text Box 205">
          <a:extLst>
            <a:ext uri="{FF2B5EF4-FFF2-40B4-BE49-F238E27FC236}">
              <a16:creationId xmlns:a16="http://schemas.microsoft.com/office/drawing/2014/main" id="{ADA7BEB1-2CB2-43F6-944C-56C8C276544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5" name="Text Box 204">
          <a:extLst>
            <a:ext uri="{FF2B5EF4-FFF2-40B4-BE49-F238E27FC236}">
              <a16:creationId xmlns:a16="http://schemas.microsoft.com/office/drawing/2014/main" id="{BD8D533A-C1D9-42EA-8162-1C083DE96E6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6" name="Text Box 205">
          <a:extLst>
            <a:ext uri="{FF2B5EF4-FFF2-40B4-BE49-F238E27FC236}">
              <a16:creationId xmlns:a16="http://schemas.microsoft.com/office/drawing/2014/main" id="{F703897B-B7B2-44BA-A638-DEC2E228F67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7" name="Text Box 204">
          <a:extLst>
            <a:ext uri="{FF2B5EF4-FFF2-40B4-BE49-F238E27FC236}">
              <a16:creationId xmlns:a16="http://schemas.microsoft.com/office/drawing/2014/main" id="{260B9A3B-DFBE-4356-897C-F28C754E184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8" name="Text Box 205">
          <a:extLst>
            <a:ext uri="{FF2B5EF4-FFF2-40B4-BE49-F238E27FC236}">
              <a16:creationId xmlns:a16="http://schemas.microsoft.com/office/drawing/2014/main" id="{95210E86-A97D-402E-963D-AF918C3B536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69" name="Text Box 204">
          <a:extLst>
            <a:ext uri="{FF2B5EF4-FFF2-40B4-BE49-F238E27FC236}">
              <a16:creationId xmlns:a16="http://schemas.microsoft.com/office/drawing/2014/main" id="{E0D5887B-8875-4849-9E52-7A2A40EEB92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0" name="Text Box 205">
          <a:extLst>
            <a:ext uri="{FF2B5EF4-FFF2-40B4-BE49-F238E27FC236}">
              <a16:creationId xmlns:a16="http://schemas.microsoft.com/office/drawing/2014/main" id="{66AEB180-25C3-43AF-9209-2070F7FEADE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1" name="Text Box 204">
          <a:extLst>
            <a:ext uri="{FF2B5EF4-FFF2-40B4-BE49-F238E27FC236}">
              <a16:creationId xmlns:a16="http://schemas.microsoft.com/office/drawing/2014/main" id="{B18A80F3-27FA-4B78-B61F-F1F7CAAAF5C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2" name="Text Box 205">
          <a:extLst>
            <a:ext uri="{FF2B5EF4-FFF2-40B4-BE49-F238E27FC236}">
              <a16:creationId xmlns:a16="http://schemas.microsoft.com/office/drawing/2014/main" id="{84F98EAD-C55A-463B-B24F-127730B1AD8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3" name="Text Box 204">
          <a:extLst>
            <a:ext uri="{FF2B5EF4-FFF2-40B4-BE49-F238E27FC236}">
              <a16:creationId xmlns:a16="http://schemas.microsoft.com/office/drawing/2014/main" id="{A3D1A11A-029B-4FE7-A5DA-D00B50FC485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4" name="Text Box 205">
          <a:extLst>
            <a:ext uri="{FF2B5EF4-FFF2-40B4-BE49-F238E27FC236}">
              <a16:creationId xmlns:a16="http://schemas.microsoft.com/office/drawing/2014/main" id="{5F4FD521-BFD6-431D-9EE1-5115E0C85C3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5" name="Text Box 204">
          <a:extLst>
            <a:ext uri="{FF2B5EF4-FFF2-40B4-BE49-F238E27FC236}">
              <a16:creationId xmlns:a16="http://schemas.microsoft.com/office/drawing/2014/main" id="{B76648C8-9DA6-45C6-9C6B-223DAFF9A5E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6" name="Text Box 205">
          <a:extLst>
            <a:ext uri="{FF2B5EF4-FFF2-40B4-BE49-F238E27FC236}">
              <a16:creationId xmlns:a16="http://schemas.microsoft.com/office/drawing/2014/main" id="{3721CC23-357C-4368-A4B1-BC66CA7F4A1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7" name="Text Box 204">
          <a:extLst>
            <a:ext uri="{FF2B5EF4-FFF2-40B4-BE49-F238E27FC236}">
              <a16:creationId xmlns:a16="http://schemas.microsoft.com/office/drawing/2014/main" id="{1E1EC252-3239-4ADE-811D-856F24C126F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8" name="Text Box 205">
          <a:extLst>
            <a:ext uri="{FF2B5EF4-FFF2-40B4-BE49-F238E27FC236}">
              <a16:creationId xmlns:a16="http://schemas.microsoft.com/office/drawing/2014/main" id="{9B482066-064B-4155-9143-F985D96FC2B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79" name="Text Box 204">
          <a:extLst>
            <a:ext uri="{FF2B5EF4-FFF2-40B4-BE49-F238E27FC236}">
              <a16:creationId xmlns:a16="http://schemas.microsoft.com/office/drawing/2014/main" id="{28C024DD-7D42-4B5A-A378-C001BD58FAA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0" name="Text Box 205">
          <a:extLst>
            <a:ext uri="{FF2B5EF4-FFF2-40B4-BE49-F238E27FC236}">
              <a16:creationId xmlns:a16="http://schemas.microsoft.com/office/drawing/2014/main" id="{B1BF2447-043B-4599-A4C9-7409853D748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1" name="Text Box 204">
          <a:extLst>
            <a:ext uri="{FF2B5EF4-FFF2-40B4-BE49-F238E27FC236}">
              <a16:creationId xmlns:a16="http://schemas.microsoft.com/office/drawing/2014/main" id="{2025201A-60D1-4B7B-891E-B3B05016A4F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2" name="Text Box 205">
          <a:extLst>
            <a:ext uri="{FF2B5EF4-FFF2-40B4-BE49-F238E27FC236}">
              <a16:creationId xmlns:a16="http://schemas.microsoft.com/office/drawing/2014/main" id="{48BDD4BA-ED77-47FE-B0EF-76D3401A1A9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3" name="Text Box 204">
          <a:extLst>
            <a:ext uri="{FF2B5EF4-FFF2-40B4-BE49-F238E27FC236}">
              <a16:creationId xmlns:a16="http://schemas.microsoft.com/office/drawing/2014/main" id="{109DE7A3-ECE9-47C8-8A47-E183E3EB9BC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4" name="Text Box 205">
          <a:extLst>
            <a:ext uri="{FF2B5EF4-FFF2-40B4-BE49-F238E27FC236}">
              <a16:creationId xmlns:a16="http://schemas.microsoft.com/office/drawing/2014/main" id="{CC6746F8-91E3-4DD5-B1AF-0EF86462673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5" name="Text Box 204">
          <a:extLst>
            <a:ext uri="{FF2B5EF4-FFF2-40B4-BE49-F238E27FC236}">
              <a16:creationId xmlns:a16="http://schemas.microsoft.com/office/drawing/2014/main" id="{9E279118-C6CF-4258-A28F-EB5C78F9B00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6" name="Text Box 205">
          <a:extLst>
            <a:ext uri="{FF2B5EF4-FFF2-40B4-BE49-F238E27FC236}">
              <a16:creationId xmlns:a16="http://schemas.microsoft.com/office/drawing/2014/main" id="{7B88C72C-027B-4708-807B-6AD7CE6E193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7" name="Text Box 204">
          <a:extLst>
            <a:ext uri="{FF2B5EF4-FFF2-40B4-BE49-F238E27FC236}">
              <a16:creationId xmlns:a16="http://schemas.microsoft.com/office/drawing/2014/main" id="{21C041A6-7ADD-4CA7-8EBD-B8B69B386DB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8" name="Text Box 205">
          <a:extLst>
            <a:ext uri="{FF2B5EF4-FFF2-40B4-BE49-F238E27FC236}">
              <a16:creationId xmlns:a16="http://schemas.microsoft.com/office/drawing/2014/main" id="{80D1D838-BA59-452B-8B19-C91AF25A664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89" name="Text Box 204">
          <a:extLst>
            <a:ext uri="{FF2B5EF4-FFF2-40B4-BE49-F238E27FC236}">
              <a16:creationId xmlns:a16="http://schemas.microsoft.com/office/drawing/2014/main" id="{6FF821F1-0056-4381-AE8E-BC985F6C25D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0" name="Text Box 205">
          <a:extLst>
            <a:ext uri="{FF2B5EF4-FFF2-40B4-BE49-F238E27FC236}">
              <a16:creationId xmlns:a16="http://schemas.microsoft.com/office/drawing/2014/main" id="{EA3C9DAA-232D-44EA-AAE8-E4E7E62E1E7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1" name="Text Box 204">
          <a:extLst>
            <a:ext uri="{FF2B5EF4-FFF2-40B4-BE49-F238E27FC236}">
              <a16:creationId xmlns:a16="http://schemas.microsoft.com/office/drawing/2014/main" id="{39CA9E77-ACDF-4EDB-A7ED-AEEDEDEA95B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2" name="Text Box 205">
          <a:extLst>
            <a:ext uri="{FF2B5EF4-FFF2-40B4-BE49-F238E27FC236}">
              <a16:creationId xmlns:a16="http://schemas.microsoft.com/office/drawing/2014/main" id="{E3ACE0E5-7641-46DE-86E1-492A8F1248A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3" name="Text Box 204">
          <a:extLst>
            <a:ext uri="{FF2B5EF4-FFF2-40B4-BE49-F238E27FC236}">
              <a16:creationId xmlns:a16="http://schemas.microsoft.com/office/drawing/2014/main" id="{B74DC07F-27AF-4C4D-A51D-AC26B167E06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4" name="Text Box 205">
          <a:extLst>
            <a:ext uri="{FF2B5EF4-FFF2-40B4-BE49-F238E27FC236}">
              <a16:creationId xmlns:a16="http://schemas.microsoft.com/office/drawing/2014/main" id="{648552AF-C021-4257-9ADB-901BB69B9E1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5" name="Text Box 204">
          <a:extLst>
            <a:ext uri="{FF2B5EF4-FFF2-40B4-BE49-F238E27FC236}">
              <a16:creationId xmlns:a16="http://schemas.microsoft.com/office/drawing/2014/main" id="{D8613850-B7BA-45A5-9F0E-77FECE91C78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6" name="Text Box 205">
          <a:extLst>
            <a:ext uri="{FF2B5EF4-FFF2-40B4-BE49-F238E27FC236}">
              <a16:creationId xmlns:a16="http://schemas.microsoft.com/office/drawing/2014/main" id="{734ED68B-B6A4-4386-AA6F-13D97153B82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7" name="Text Box 204">
          <a:extLst>
            <a:ext uri="{FF2B5EF4-FFF2-40B4-BE49-F238E27FC236}">
              <a16:creationId xmlns:a16="http://schemas.microsoft.com/office/drawing/2014/main" id="{030BD942-6084-4A1C-AF1B-3CCE229065A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8" name="Text Box 205">
          <a:extLst>
            <a:ext uri="{FF2B5EF4-FFF2-40B4-BE49-F238E27FC236}">
              <a16:creationId xmlns:a16="http://schemas.microsoft.com/office/drawing/2014/main" id="{073BF16C-AFBD-4914-9910-FD3860A5051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999" name="Text Box 204">
          <a:extLst>
            <a:ext uri="{FF2B5EF4-FFF2-40B4-BE49-F238E27FC236}">
              <a16:creationId xmlns:a16="http://schemas.microsoft.com/office/drawing/2014/main" id="{69C2B4F1-4A5D-428B-9A0A-55D528E4909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0" name="Text Box 205">
          <a:extLst>
            <a:ext uri="{FF2B5EF4-FFF2-40B4-BE49-F238E27FC236}">
              <a16:creationId xmlns:a16="http://schemas.microsoft.com/office/drawing/2014/main" id="{4B4DF8A2-85DD-4469-97F4-A935CFC2D2D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1" name="Text Box 204">
          <a:extLst>
            <a:ext uri="{FF2B5EF4-FFF2-40B4-BE49-F238E27FC236}">
              <a16:creationId xmlns:a16="http://schemas.microsoft.com/office/drawing/2014/main" id="{15E9F2D3-0269-4908-AAF8-CF447D73D30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2" name="Text Box 205">
          <a:extLst>
            <a:ext uri="{FF2B5EF4-FFF2-40B4-BE49-F238E27FC236}">
              <a16:creationId xmlns:a16="http://schemas.microsoft.com/office/drawing/2014/main" id="{C065DAB7-3E4C-4F45-BC5D-3B1FF150857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3" name="Text Box 204">
          <a:extLst>
            <a:ext uri="{FF2B5EF4-FFF2-40B4-BE49-F238E27FC236}">
              <a16:creationId xmlns:a16="http://schemas.microsoft.com/office/drawing/2014/main" id="{2357D6D7-B8C0-457C-AC67-37B84C6BFBA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4" name="Text Box 205">
          <a:extLst>
            <a:ext uri="{FF2B5EF4-FFF2-40B4-BE49-F238E27FC236}">
              <a16:creationId xmlns:a16="http://schemas.microsoft.com/office/drawing/2014/main" id="{F5BD76A9-6231-409B-BC50-4453438C412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5" name="Text Box 204">
          <a:extLst>
            <a:ext uri="{FF2B5EF4-FFF2-40B4-BE49-F238E27FC236}">
              <a16:creationId xmlns:a16="http://schemas.microsoft.com/office/drawing/2014/main" id="{D4F3283B-B789-4B5A-BAB9-D613AE2CA93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6" name="Text Box 205">
          <a:extLst>
            <a:ext uri="{FF2B5EF4-FFF2-40B4-BE49-F238E27FC236}">
              <a16:creationId xmlns:a16="http://schemas.microsoft.com/office/drawing/2014/main" id="{567E64C8-BE4A-45AE-98AF-15A387E0A2F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7" name="Text Box 204">
          <a:extLst>
            <a:ext uri="{FF2B5EF4-FFF2-40B4-BE49-F238E27FC236}">
              <a16:creationId xmlns:a16="http://schemas.microsoft.com/office/drawing/2014/main" id="{EA1F9C77-B5D2-4CE5-B580-8C7B0566BD6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8" name="Text Box 205">
          <a:extLst>
            <a:ext uri="{FF2B5EF4-FFF2-40B4-BE49-F238E27FC236}">
              <a16:creationId xmlns:a16="http://schemas.microsoft.com/office/drawing/2014/main" id="{BA5F6811-16B4-4284-8D6B-6ACBC354431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09" name="Text Box 204">
          <a:extLst>
            <a:ext uri="{FF2B5EF4-FFF2-40B4-BE49-F238E27FC236}">
              <a16:creationId xmlns:a16="http://schemas.microsoft.com/office/drawing/2014/main" id="{5BA93B2C-2291-4857-BA87-E64FD96B3C8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0" name="Text Box 205">
          <a:extLst>
            <a:ext uri="{FF2B5EF4-FFF2-40B4-BE49-F238E27FC236}">
              <a16:creationId xmlns:a16="http://schemas.microsoft.com/office/drawing/2014/main" id="{054A78EA-6999-43C2-ABAC-43EDA029546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1" name="Text Box 204">
          <a:extLst>
            <a:ext uri="{FF2B5EF4-FFF2-40B4-BE49-F238E27FC236}">
              <a16:creationId xmlns:a16="http://schemas.microsoft.com/office/drawing/2014/main" id="{E6BE62C4-E0D5-438A-8A4E-8A0CE08FBA5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2" name="Text Box 205">
          <a:extLst>
            <a:ext uri="{FF2B5EF4-FFF2-40B4-BE49-F238E27FC236}">
              <a16:creationId xmlns:a16="http://schemas.microsoft.com/office/drawing/2014/main" id="{E0E01083-3484-426D-A854-675A3A232C4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3" name="Text Box 204">
          <a:extLst>
            <a:ext uri="{FF2B5EF4-FFF2-40B4-BE49-F238E27FC236}">
              <a16:creationId xmlns:a16="http://schemas.microsoft.com/office/drawing/2014/main" id="{F7F21209-B642-428B-B5EC-3656910A5ED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4" name="Text Box 205">
          <a:extLst>
            <a:ext uri="{FF2B5EF4-FFF2-40B4-BE49-F238E27FC236}">
              <a16:creationId xmlns:a16="http://schemas.microsoft.com/office/drawing/2014/main" id="{70C5D49D-CF52-4C04-9D58-E1466808FAD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5" name="Text Box 204">
          <a:extLst>
            <a:ext uri="{FF2B5EF4-FFF2-40B4-BE49-F238E27FC236}">
              <a16:creationId xmlns:a16="http://schemas.microsoft.com/office/drawing/2014/main" id="{F4D0E65C-8537-4C9C-97E6-71F60A773EB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6" name="Text Box 205">
          <a:extLst>
            <a:ext uri="{FF2B5EF4-FFF2-40B4-BE49-F238E27FC236}">
              <a16:creationId xmlns:a16="http://schemas.microsoft.com/office/drawing/2014/main" id="{582FA1FC-073C-4196-8AB5-18F3CE7B593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7" name="Text Box 204">
          <a:extLst>
            <a:ext uri="{FF2B5EF4-FFF2-40B4-BE49-F238E27FC236}">
              <a16:creationId xmlns:a16="http://schemas.microsoft.com/office/drawing/2014/main" id="{9F3C1AF2-A232-4328-98B7-1DF00DEA7D5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8" name="Text Box 205">
          <a:extLst>
            <a:ext uri="{FF2B5EF4-FFF2-40B4-BE49-F238E27FC236}">
              <a16:creationId xmlns:a16="http://schemas.microsoft.com/office/drawing/2014/main" id="{33D6F5B8-C5F9-4D68-80CA-7B5353C0841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19" name="Text Box 204">
          <a:extLst>
            <a:ext uri="{FF2B5EF4-FFF2-40B4-BE49-F238E27FC236}">
              <a16:creationId xmlns:a16="http://schemas.microsoft.com/office/drawing/2014/main" id="{6DC6173D-64A0-456B-B9B3-7CD833F96D3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0" name="Text Box 205">
          <a:extLst>
            <a:ext uri="{FF2B5EF4-FFF2-40B4-BE49-F238E27FC236}">
              <a16:creationId xmlns:a16="http://schemas.microsoft.com/office/drawing/2014/main" id="{AAE26F3E-8CB9-4672-B16A-9D57F412FB9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1" name="Text Box 204">
          <a:extLst>
            <a:ext uri="{FF2B5EF4-FFF2-40B4-BE49-F238E27FC236}">
              <a16:creationId xmlns:a16="http://schemas.microsoft.com/office/drawing/2014/main" id="{2B1E594C-3CC1-4E5D-A8E5-4F412A0875F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2" name="Text Box 205">
          <a:extLst>
            <a:ext uri="{FF2B5EF4-FFF2-40B4-BE49-F238E27FC236}">
              <a16:creationId xmlns:a16="http://schemas.microsoft.com/office/drawing/2014/main" id="{2A50D4E0-BA95-40E5-8733-27364EB52F1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3" name="Text Box 204">
          <a:extLst>
            <a:ext uri="{FF2B5EF4-FFF2-40B4-BE49-F238E27FC236}">
              <a16:creationId xmlns:a16="http://schemas.microsoft.com/office/drawing/2014/main" id="{81B95BEE-DD13-4EB3-A7FB-402FE230EBF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4" name="Text Box 205">
          <a:extLst>
            <a:ext uri="{FF2B5EF4-FFF2-40B4-BE49-F238E27FC236}">
              <a16:creationId xmlns:a16="http://schemas.microsoft.com/office/drawing/2014/main" id="{954760AE-F11E-498B-B325-F21A5AA5CF5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5" name="Text Box 204">
          <a:extLst>
            <a:ext uri="{FF2B5EF4-FFF2-40B4-BE49-F238E27FC236}">
              <a16:creationId xmlns:a16="http://schemas.microsoft.com/office/drawing/2014/main" id="{9B528DB7-62C6-4AB5-AA2A-C92D26F5186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6" name="Text Box 205">
          <a:extLst>
            <a:ext uri="{FF2B5EF4-FFF2-40B4-BE49-F238E27FC236}">
              <a16:creationId xmlns:a16="http://schemas.microsoft.com/office/drawing/2014/main" id="{A3E87D30-7AFE-4C42-989A-958D5F353A9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7" name="Text Box 204">
          <a:extLst>
            <a:ext uri="{FF2B5EF4-FFF2-40B4-BE49-F238E27FC236}">
              <a16:creationId xmlns:a16="http://schemas.microsoft.com/office/drawing/2014/main" id="{C27B72EB-1167-4AFB-89B9-9FA545BCA5B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8" name="Text Box 205">
          <a:extLst>
            <a:ext uri="{FF2B5EF4-FFF2-40B4-BE49-F238E27FC236}">
              <a16:creationId xmlns:a16="http://schemas.microsoft.com/office/drawing/2014/main" id="{DFCBA7A2-FC31-4B9E-A515-EA56449CDD5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29" name="Text Box 204">
          <a:extLst>
            <a:ext uri="{FF2B5EF4-FFF2-40B4-BE49-F238E27FC236}">
              <a16:creationId xmlns:a16="http://schemas.microsoft.com/office/drawing/2014/main" id="{136754F3-F506-4D24-9385-703DF386C7A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0" name="Text Box 205">
          <a:extLst>
            <a:ext uri="{FF2B5EF4-FFF2-40B4-BE49-F238E27FC236}">
              <a16:creationId xmlns:a16="http://schemas.microsoft.com/office/drawing/2014/main" id="{2216263A-8EE0-4FF5-9C64-29A9B237C09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1" name="Text Box 204">
          <a:extLst>
            <a:ext uri="{FF2B5EF4-FFF2-40B4-BE49-F238E27FC236}">
              <a16:creationId xmlns:a16="http://schemas.microsoft.com/office/drawing/2014/main" id="{2C376808-5A43-41C9-96F7-F54AC4A0A13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2" name="Text Box 205">
          <a:extLst>
            <a:ext uri="{FF2B5EF4-FFF2-40B4-BE49-F238E27FC236}">
              <a16:creationId xmlns:a16="http://schemas.microsoft.com/office/drawing/2014/main" id="{39AC5434-4D81-4A69-BC98-8B03FF13AC4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3" name="Text Box 204">
          <a:extLst>
            <a:ext uri="{FF2B5EF4-FFF2-40B4-BE49-F238E27FC236}">
              <a16:creationId xmlns:a16="http://schemas.microsoft.com/office/drawing/2014/main" id="{04A4BD45-DF0C-4666-B11A-04BAD5DF9CD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4" name="Text Box 205">
          <a:extLst>
            <a:ext uri="{FF2B5EF4-FFF2-40B4-BE49-F238E27FC236}">
              <a16:creationId xmlns:a16="http://schemas.microsoft.com/office/drawing/2014/main" id="{92949901-D4CC-424C-A50F-A644C3FCBCC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5" name="Text Box 204">
          <a:extLst>
            <a:ext uri="{FF2B5EF4-FFF2-40B4-BE49-F238E27FC236}">
              <a16:creationId xmlns:a16="http://schemas.microsoft.com/office/drawing/2014/main" id="{9571F836-400F-4074-95ED-EBA00856AB7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6" name="Text Box 205">
          <a:extLst>
            <a:ext uri="{FF2B5EF4-FFF2-40B4-BE49-F238E27FC236}">
              <a16:creationId xmlns:a16="http://schemas.microsoft.com/office/drawing/2014/main" id="{AB2DEE18-4920-4CE3-972B-6766D293A31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7" name="Text Box 204">
          <a:extLst>
            <a:ext uri="{FF2B5EF4-FFF2-40B4-BE49-F238E27FC236}">
              <a16:creationId xmlns:a16="http://schemas.microsoft.com/office/drawing/2014/main" id="{8AAE5D9F-5DE0-4531-8943-D0E974E1887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8" name="Text Box 205">
          <a:extLst>
            <a:ext uri="{FF2B5EF4-FFF2-40B4-BE49-F238E27FC236}">
              <a16:creationId xmlns:a16="http://schemas.microsoft.com/office/drawing/2014/main" id="{5BA7AC65-0812-4978-AF7F-643B6AF4552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39" name="Text Box 204">
          <a:extLst>
            <a:ext uri="{FF2B5EF4-FFF2-40B4-BE49-F238E27FC236}">
              <a16:creationId xmlns:a16="http://schemas.microsoft.com/office/drawing/2014/main" id="{6C365F57-BB3A-4CDE-9FB1-8A0E0BB316A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0" name="Text Box 205">
          <a:extLst>
            <a:ext uri="{FF2B5EF4-FFF2-40B4-BE49-F238E27FC236}">
              <a16:creationId xmlns:a16="http://schemas.microsoft.com/office/drawing/2014/main" id="{106EB43C-A31D-4CA2-B00B-FE2D02899FB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1" name="Text Box 204">
          <a:extLst>
            <a:ext uri="{FF2B5EF4-FFF2-40B4-BE49-F238E27FC236}">
              <a16:creationId xmlns:a16="http://schemas.microsoft.com/office/drawing/2014/main" id="{EF8EABCA-8543-4B05-A0EE-EDE7E317DDC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2" name="Text Box 205">
          <a:extLst>
            <a:ext uri="{FF2B5EF4-FFF2-40B4-BE49-F238E27FC236}">
              <a16:creationId xmlns:a16="http://schemas.microsoft.com/office/drawing/2014/main" id="{E116BDEE-E76D-460D-AAC3-F147D34F27B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3" name="Text Box 204">
          <a:extLst>
            <a:ext uri="{FF2B5EF4-FFF2-40B4-BE49-F238E27FC236}">
              <a16:creationId xmlns:a16="http://schemas.microsoft.com/office/drawing/2014/main" id="{F831F847-E406-4BD0-8C57-2656949B154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4" name="Text Box 205">
          <a:extLst>
            <a:ext uri="{FF2B5EF4-FFF2-40B4-BE49-F238E27FC236}">
              <a16:creationId xmlns:a16="http://schemas.microsoft.com/office/drawing/2014/main" id="{CEF29AE4-D466-43C6-97D0-247D66F2F48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5" name="Text Box 204">
          <a:extLst>
            <a:ext uri="{FF2B5EF4-FFF2-40B4-BE49-F238E27FC236}">
              <a16:creationId xmlns:a16="http://schemas.microsoft.com/office/drawing/2014/main" id="{D2A2CED6-D029-4CF4-B6CD-97C6C82FD17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6" name="Text Box 205">
          <a:extLst>
            <a:ext uri="{FF2B5EF4-FFF2-40B4-BE49-F238E27FC236}">
              <a16:creationId xmlns:a16="http://schemas.microsoft.com/office/drawing/2014/main" id="{677C36C2-3494-42DB-8CFF-C4C9D3DAE10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7" name="Text Box 204">
          <a:extLst>
            <a:ext uri="{FF2B5EF4-FFF2-40B4-BE49-F238E27FC236}">
              <a16:creationId xmlns:a16="http://schemas.microsoft.com/office/drawing/2014/main" id="{8D5DE3FC-921D-4EEC-82A0-FCC40253FCE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8" name="Text Box 205">
          <a:extLst>
            <a:ext uri="{FF2B5EF4-FFF2-40B4-BE49-F238E27FC236}">
              <a16:creationId xmlns:a16="http://schemas.microsoft.com/office/drawing/2014/main" id="{AB8D9250-143C-49D9-A4C5-475F0660FEA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49" name="Text Box 204">
          <a:extLst>
            <a:ext uri="{FF2B5EF4-FFF2-40B4-BE49-F238E27FC236}">
              <a16:creationId xmlns:a16="http://schemas.microsoft.com/office/drawing/2014/main" id="{10BA9600-06D4-46F0-9F77-A69670E9F41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0" name="Text Box 205">
          <a:extLst>
            <a:ext uri="{FF2B5EF4-FFF2-40B4-BE49-F238E27FC236}">
              <a16:creationId xmlns:a16="http://schemas.microsoft.com/office/drawing/2014/main" id="{F16515E1-9318-4B4F-BA66-14BE65035D6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1" name="Text Box 204">
          <a:extLst>
            <a:ext uri="{FF2B5EF4-FFF2-40B4-BE49-F238E27FC236}">
              <a16:creationId xmlns:a16="http://schemas.microsoft.com/office/drawing/2014/main" id="{57586A7D-E0B9-43B6-88A9-173B36B13A3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2" name="Text Box 205">
          <a:extLst>
            <a:ext uri="{FF2B5EF4-FFF2-40B4-BE49-F238E27FC236}">
              <a16:creationId xmlns:a16="http://schemas.microsoft.com/office/drawing/2014/main" id="{9433CE29-9B2F-490F-8178-197C06E6035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3" name="Text Box 204">
          <a:extLst>
            <a:ext uri="{FF2B5EF4-FFF2-40B4-BE49-F238E27FC236}">
              <a16:creationId xmlns:a16="http://schemas.microsoft.com/office/drawing/2014/main" id="{B808B139-E7D9-4520-9A05-A9076DB241A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4" name="Text Box 205">
          <a:extLst>
            <a:ext uri="{FF2B5EF4-FFF2-40B4-BE49-F238E27FC236}">
              <a16:creationId xmlns:a16="http://schemas.microsoft.com/office/drawing/2014/main" id="{8536BF85-B866-4E9F-9C83-5AE08C06E9D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5" name="Text Box 204">
          <a:extLst>
            <a:ext uri="{FF2B5EF4-FFF2-40B4-BE49-F238E27FC236}">
              <a16:creationId xmlns:a16="http://schemas.microsoft.com/office/drawing/2014/main" id="{E7A29EA3-914B-4105-855C-386C17A1D95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6" name="Text Box 205">
          <a:extLst>
            <a:ext uri="{FF2B5EF4-FFF2-40B4-BE49-F238E27FC236}">
              <a16:creationId xmlns:a16="http://schemas.microsoft.com/office/drawing/2014/main" id="{9ABC839E-37CE-4FE1-AD7C-AAF22C0725F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7" name="Text Box 204">
          <a:extLst>
            <a:ext uri="{FF2B5EF4-FFF2-40B4-BE49-F238E27FC236}">
              <a16:creationId xmlns:a16="http://schemas.microsoft.com/office/drawing/2014/main" id="{B23A3DB6-3550-4F2C-80DE-5CA4221074C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8" name="Text Box 205">
          <a:extLst>
            <a:ext uri="{FF2B5EF4-FFF2-40B4-BE49-F238E27FC236}">
              <a16:creationId xmlns:a16="http://schemas.microsoft.com/office/drawing/2014/main" id="{4363C646-54CB-4953-AB8A-DAD49AE11B0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59" name="Text Box 204">
          <a:extLst>
            <a:ext uri="{FF2B5EF4-FFF2-40B4-BE49-F238E27FC236}">
              <a16:creationId xmlns:a16="http://schemas.microsoft.com/office/drawing/2014/main" id="{5809C7C0-1FF5-4BDD-B417-061EFFBF728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0" name="Text Box 205">
          <a:extLst>
            <a:ext uri="{FF2B5EF4-FFF2-40B4-BE49-F238E27FC236}">
              <a16:creationId xmlns:a16="http://schemas.microsoft.com/office/drawing/2014/main" id="{75E17CA7-70E0-49FA-9E49-E15EB9F75D5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1" name="Text Box 204">
          <a:extLst>
            <a:ext uri="{FF2B5EF4-FFF2-40B4-BE49-F238E27FC236}">
              <a16:creationId xmlns:a16="http://schemas.microsoft.com/office/drawing/2014/main" id="{F867FEE0-E951-4231-8BCC-678CD87AC29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2" name="Text Box 205">
          <a:extLst>
            <a:ext uri="{FF2B5EF4-FFF2-40B4-BE49-F238E27FC236}">
              <a16:creationId xmlns:a16="http://schemas.microsoft.com/office/drawing/2014/main" id="{DA6A4B6A-9281-49A2-8E4E-790C882602E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3" name="Text Box 204">
          <a:extLst>
            <a:ext uri="{FF2B5EF4-FFF2-40B4-BE49-F238E27FC236}">
              <a16:creationId xmlns:a16="http://schemas.microsoft.com/office/drawing/2014/main" id="{9CD88F41-8900-4EE7-9963-719A58C67D6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4" name="Text Box 205">
          <a:extLst>
            <a:ext uri="{FF2B5EF4-FFF2-40B4-BE49-F238E27FC236}">
              <a16:creationId xmlns:a16="http://schemas.microsoft.com/office/drawing/2014/main" id="{3ADFF9B5-45F7-475E-B35C-67F5F54575F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5" name="Text Box 204">
          <a:extLst>
            <a:ext uri="{FF2B5EF4-FFF2-40B4-BE49-F238E27FC236}">
              <a16:creationId xmlns:a16="http://schemas.microsoft.com/office/drawing/2014/main" id="{B1C0F1EB-415A-440D-B7D0-7CE4F8417C2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6" name="Text Box 205">
          <a:extLst>
            <a:ext uri="{FF2B5EF4-FFF2-40B4-BE49-F238E27FC236}">
              <a16:creationId xmlns:a16="http://schemas.microsoft.com/office/drawing/2014/main" id="{E72D3253-DB74-4422-AF79-9B54C140698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7" name="Text Box 204">
          <a:extLst>
            <a:ext uri="{FF2B5EF4-FFF2-40B4-BE49-F238E27FC236}">
              <a16:creationId xmlns:a16="http://schemas.microsoft.com/office/drawing/2014/main" id="{3380208D-0818-4F42-A33F-9B026A77196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8" name="Text Box 205">
          <a:extLst>
            <a:ext uri="{FF2B5EF4-FFF2-40B4-BE49-F238E27FC236}">
              <a16:creationId xmlns:a16="http://schemas.microsoft.com/office/drawing/2014/main" id="{789EC76E-CB89-4E12-83FE-BD962D45F42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69" name="Text Box 204">
          <a:extLst>
            <a:ext uri="{FF2B5EF4-FFF2-40B4-BE49-F238E27FC236}">
              <a16:creationId xmlns:a16="http://schemas.microsoft.com/office/drawing/2014/main" id="{6A12FA6A-42E8-4BC9-9E36-C8B4E32BCFA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0" name="Text Box 205">
          <a:extLst>
            <a:ext uri="{FF2B5EF4-FFF2-40B4-BE49-F238E27FC236}">
              <a16:creationId xmlns:a16="http://schemas.microsoft.com/office/drawing/2014/main" id="{233D3ECF-758D-409A-854F-71646900C44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1" name="Text Box 204">
          <a:extLst>
            <a:ext uri="{FF2B5EF4-FFF2-40B4-BE49-F238E27FC236}">
              <a16:creationId xmlns:a16="http://schemas.microsoft.com/office/drawing/2014/main" id="{48A8FA21-39E9-4890-B12F-7AA839C0673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2" name="Text Box 205">
          <a:extLst>
            <a:ext uri="{FF2B5EF4-FFF2-40B4-BE49-F238E27FC236}">
              <a16:creationId xmlns:a16="http://schemas.microsoft.com/office/drawing/2014/main" id="{C6AE062F-7501-4335-A635-5773CAD394F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3" name="Text Box 204">
          <a:extLst>
            <a:ext uri="{FF2B5EF4-FFF2-40B4-BE49-F238E27FC236}">
              <a16:creationId xmlns:a16="http://schemas.microsoft.com/office/drawing/2014/main" id="{ED1801B7-33A7-44B1-8936-F592C0F2967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4" name="Text Box 205">
          <a:extLst>
            <a:ext uri="{FF2B5EF4-FFF2-40B4-BE49-F238E27FC236}">
              <a16:creationId xmlns:a16="http://schemas.microsoft.com/office/drawing/2014/main" id="{C428D358-15BA-482D-94DD-EAFECE874E9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5" name="Text Box 204">
          <a:extLst>
            <a:ext uri="{FF2B5EF4-FFF2-40B4-BE49-F238E27FC236}">
              <a16:creationId xmlns:a16="http://schemas.microsoft.com/office/drawing/2014/main" id="{10A70D79-08A1-4692-9029-4D531EEC7B9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6" name="Text Box 205">
          <a:extLst>
            <a:ext uri="{FF2B5EF4-FFF2-40B4-BE49-F238E27FC236}">
              <a16:creationId xmlns:a16="http://schemas.microsoft.com/office/drawing/2014/main" id="{60F05E37-2C1D-44A9-B8CC-91BE31EDC6C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7" name="Text Box 204">
          <a:extLst>
            <a:ext uri="{FF2B5EF4-FFF2-40B4-BE49-F238E27FC236}">
              <a16:creationId xmlns:a16="http://schemas.microsoft.com/office/drawing/2014/main" id="{C9FBDE50-F006-439C-B039-25FCB0D9B266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8" name="Text Box 205">
          <a:extLst>
            <a:ext uri="{FF2B5EF4-FFF2-40B4-BE49-F238E27FC236}">
              <a16:creationId xmlns:a16="http://schemas.microsoft.com/office/drawing/2014/main" id="{19A489DF-E4D8-4EAF-A7E0-BEB91152566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79" name="Text Box 204">
          <a:extLst>
            <a:ext uri="{FF2B5EF4-FFF2-40B4-BE49-F238E27FC236}">
              <a16:creationId xmlns:a16="http://schemas.microsoft.com/office/drawing/2014/main" id="{7FE22782-5F2F-4325-B8F1-871403BBE9C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0" name="Text Box 205">
          <a:extLst>
            <a:ext uri="{FF2B5EF4-FFF2-40B4-BE49-F238E27FC236}">
              <a16:creationId xmlns:a16="http://schemas.microsoft.com/office/drawing/2014/main" id="{D7740349-23B1-4D96-AE7B-E9620AC63C8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1" name="Text Box 204">
          <a:extLst>
            <a:ext uri="{FF2B5EF4-FFF2-40B4-BE49-F238E27FC236}">
              <a16:creationId xmlns:a16="http://schemas.microsoft.com/office/drawing/2014/main" id="{AC6E7DA2-AD12-440F-B366-C73440B996C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2" name="Text Box 205">
          <a:extLst>
            <a:ext uri="{FF2B5EF4-FFF2-40B4-BE49-F238E27FC236}">
              <a16:creationId xmlns:a16="http://schemas.microsoft.com/office/drawing/2014/main" id="{9B3B0F4D-38AD-4DD9-AE28-6397218E93B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3" name="Text Box 204">
          <a:extLst>
            <a:ext uri="{FF2B5EF4-FFF2-40B4-BE49-F238E27FC236}">
              <a16:creationId xmlns:a16="http://schemas.microsoft.com/office/drawing/2014/main" id="{7EA02165-7117-4735-8D6C-4D4CDF2BADE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4" name="Text Box 205">
          <a:extLst>
            <a:ext uri="{FF2B5EF4-FFF2-40B4-BE49-F238E27FC236}">
              <a16:creationId xmlns:a16="http://schemas.microsoft.com/office/drawing/2014/main" id="{6022AF7F-E2B8-4A0B-B3D9-3B60B668DE2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5" name="Text Box 204">
          <a:extLst>
            <a:ext uri="{FF2B5EF4-FFF2-40B4-BE49-F238E27FC236}">
              <a16:creationId xmlns:a16="http://schemas.microsoft.com/office/drawing/2014/main" id="{7903415C-D83B-4752-BDF3-7E5881C76BB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6" name="Text Box 205">
          <a:extLst>
            <a:ext uri="{FF2B5EF4-FFF2-40B4-BE49-F238E27FC236}">
              <a16:creationId xmlns:a16="http://schemas.microsoft.com/office/drawing/2014/main" id="{9326B1A1-D97B-4001-9343-5FF0505B159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7" name="Text Box 204">
          <a:extLst>
            <a:ext uri="{FF2B5EF4-FFF2-40B4-BE49-F238E27FC236}">
              <a16:creationId xmlns:a16="http://schemas.microsoft.com/office/drawing/2014/main" id="{D2A8DAD2-FEC6-408A-ADDC-5E9A0E5DF9E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8" name="Text Box 205">
          <a:extLst>
            <a:ext uri="{FF2B5EF4-FFF2-40B4-BE49-F238E27FC236}">
              <a16:creationId xmlns:a16="http://schemas.microsoft.com/office/drawing/2014/main" id="{0ED24099-ED54-4551-82B1-CD2816A08E1D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89" name="Text Box 204">
          <a:extLst>
            <a:ext uri="{FF2B5EF4-FFF2-40B4-BE49-F238E27FC236}">
              <a16:creationId xmlns:a16="http://schemas.microsoft.com/office/drawing/2014/main" id="{631350F0-3D93-4BC1-8070-63FD4182352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0" name="Text Box 205">
          <a:extLst>
            <a:ext uri="{FF2B5EF4-FFF2-40B4-BE49-F238E27FC236}">
              <a16:creationId xmlns:a16="http://schemas.microsoft.com/office/drawing/2014/main" id="{BD67EA95-1447-4E47-8805-DD3247AA09D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1" name="Text Box 204">
          <a:extLst>
            <a:ext uri="{FF2B5EF4-FFF2-40B4-BE49-F238E27FC236}">
              <a16:creationId xmlns:a16="http://schemas.microsoft.com/office/drawing/2014/main" id="{30EA1391-5CB7-4797-AA63-8D552178375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2" name="Text Box 205">
          <a:extLst>
            <a:ext uri="{FF2B5EF4-FFF2-40B4-BE49-F238E27FC236}">
              <a16:creationId xmlns:a16="http://schemas.microsoft.com/office/drawing/2014/main" id="{C5DCFD80-DBC4-4B12-A11E-AE89A4D199B2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3" name="Text Box 204">
          <a:extLst>
            <a:ext uri="{FF2B5EF4-FFF2-40B4-BE49-F238E27FC236}">
              <a16:creationId xmlns:a16="http://schemas.microsoft.com/office/drawing/2014/main" id="{8E7DD123-9BD3-4F36-A431-5194E23DD6A8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4" name="Text Box 205">
          <a:extLst>
            <a:ext uri="{FF2B5EF4-FFF2-40B4-BE49-F238E27FC236}">
              <a16:creationId xmlns:a16="http://schemas.microsoft.com/office/drawing/2014/main" id="{97E80CA0-D2C6-4450-853A-4F09D9D3404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5" name="Text Box 204">
          <a:extLst>
            <a:ext uri="{FF2B5EF4-FFF2-40B4-BE49-F238E27FC236}">
              <a16:creationId xmlns:a16="http://schemas.microsoft.com/office/drawing/2014/main" id="{AD509BD4-B6D5-4504-BADB-DEA325570514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6" name="Text Box 205">
          <a:extLst>
            <a:ext uri="{FF2B5EF4-FFF2-40B4-BE49-F238E27FC236}">
              <a16:creationId xmlns:a16="http://schemas.microsoft.com/office/drawing/2014/main" id="{E84E4A93-EB97-4F63-B715-B3486F9ADB5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7" name="Text Box 204">
          <a:extLst>
            <a:ext uri="{FF2B5EF4-FFF2-40B4-BE49-F238E27FC236}">
              <a16:creationId xmlns:a16="http://schemas.microsoft.com/office/drawing/2014/main" id="{F73A2151-4B0E-436F-A0BB-399DB3EB9CE3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8" name="Text Box 205">
          <a:extLst>
            <a:ext uri="{FF2B5EF4-FFF2-40B4-BE49-F238E27FC236}">
              <a16:creationId xmlns:a16="http://schemas.microsoft.com/office/drawing/2014/main" id="{689CA380-E2F7-422A-A46E-600420980ABA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099" name="Text Box 204">
          <a:extLst>
            <a:ext uri="{FF2B5EF4-FFF2-40B4-BE49-F238E27FC236}">
              <a16:creationId xmlns:a16="http://schemas.microsoft.com/office/drawing/2014/main" id="{EA6CCA33-AAA4-4C86-8461-80C4996E6CCC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0" name="Text Box 205">
          <a:extLst>
            <a:ext uri="{FF2B5EF4-FFF2-40B4-BE49-F238E27FC236}">
              <a16:creationId xmlns:a16="http://schemas.microsoft.com/office/drawing/2014/main" id="{F10D6E35-3893-4149-AD0A-856D4BBFECA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1" name="Text Box 204">
          <a:extLst>
            <a:ext uri="{FF2B5EF4-FFF2-40B4-BE49-F238E27FC236}">
              <a16:creationId xmlns:a16="http://schemas.microsoft.com/office/drawing/2014/main" id="{DC98670A-3398-4D67-B645-48E3110A8F9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2" name="Text Box 205">
          <a:extLst>
            <a:ext uri="{FF2B5EF4-FFF2-40B4-BE49-F238E27FC236}">
              <a16:creationId xmlns:a16="http://schemas.microsoft.com/office/drawing/2014/main" id="{29D9E575-5BE5-4E96-97ED-5BD34668F84E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3" name="Text Box 204">
          <a:extLst>
            <a:ext uri="{FF2B5EF4-FFF2-40B4-BE49-F238E27FC236}">
              <a16:creationId xmlns:a16="http://schemas.microsoft.com/office/drawing/2014/main" id="{3FEFFCF7-D140-4E3A-A6FB-25B5AC63B26B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4" name="Text Box 205">
          <a:extLst>
            <a:ext uri="{FF2B5EF4-FFF2-40B4-BE49-F238E27FC236}">
              <a16:creationId xmlns:a16="http://schemas.microsoft.com/office/drawing/2014/main" id="{ED9E6466-967D-48E8-A8C8-7AAA69692FD9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5" name="Text Box 204">
          <a:extLst>
            <a:ext uri="{FF2B5EF4-FFF2-40B4-BE49-F238E27FC236}">
              <a16:creationId xmlns:a16="http://schemas.microsoft.com/office/drawing/2014/main" id="{8BFB4A17-09B2-48CE-995A-846A52974745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6" name="Text Box 205">
          <a:extLst>
            <a:ext uri="{FF2B5EF4-FFF2-40B4-BE49-F238E27FC236}">
              <a16:creationId xmlns:a16="http://schemas.microsoft.com/office/drawing/2014/main" id="{6C435B30-7B6D-4EC9-AA55-DBBD517FF41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7" name="Text Box 204">
          <a:extLst>
            <a:ext uri="{FF2B5EF4-FFF2-40B4-BE49-F238E27FC236}">
              <a16:creationId xmlns:a16="http://schemas.microsoft.com/office/drawing/2014/main" id="{E891CE31-A290-4470-A1D1-A489754DF3C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8" name="Text Box 205">
          <a:extLst>
            <a:ext uri="{FF2B5EF4-FFF2-40B4-BE49-F238E27FC236}">
              <a16:creationId xmlns:a16="http://schemas.microsoft.com/office/drawing/2014/main" id="{5BF7EE4E-1368-49FB-AC03-F6F59448FB90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09" name="Text Box 204">
          <a:extLst>
            <a:ext uri="{FF2B5EF4-FFF2-40B4-BE49-F238E27FC236}">
              <a16:creationId xmlns:a16="http://schemas.microsoft.com/office/drawing/2014/main" id="{29403E3E-16DF-4743-9EC7-DF8D1F547A11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10" name="Text Box 205">
          <a:extLst>
            <a:ext uri="{FF2B5EF4-FFF2-40B4-BE49-F238E27FC236}">
              <a16:creationId xmlns:a16="http://schemas.microsoft.com/office/drawing/2014/main" id="{45A44CBE-2557-4327-9AF2-338004481FA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11" name="Text Box 204">
          <a:extLst>
            <a:ext uri="{FF2B5EF4-FFF2-40B4-BE49-F238E27FC236}">
              <a16:creationId xmlns:a16="http://schemas.microsoft.com/office/drawing/2014/main" id="{D8A4BE70-E552-486D-9339-5F63487F11F7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34</xdr:row>
      <xdr:rowOff>0</xdr:rowOff>
    </xdr:from>
    <xdr:ext cx="76200" cy="200025"/>
    <xdr:sp macro="" textlink="">
      <xdr:nvSpPr>
        <xdr:cNvPr id="1112" name="Text Box 205">
          <a:extLst>
            <a:ext uri="{FF2B5EF4-FFF2-40B4-BE49-F238E27FC236}">
              <a16:creationId xmlns:a16="http://schemas.microsoft.com/office/drawing/2014/main" id="{21353FB6-0BA5-4831-A4C6-C2C0233A809F}"/>
            </a:ext>
          </a:extLst>
        </xdr:cNvPr>
        <xdr:cNvSpPr txBox="1">
          <a:spLocks noChangeArrowheads="1"/>
        </xdr:cNvSpPr>
      </xdr:nvSpPr>
      <xdr:spPr bwMode="auto">
        <a:xfrm>
          <a:off x="1209675" y="1013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53" name="Text Box 204">
          <a:extLst>
            <a:ext uri="{FF2B5EF4-FFF2-40B4-BE49-F238E27FC236}">
              <a16:creationId xmlns:a16="http://schemas.microsoft.com/office/drawing/2014/main" id="{AF27D021-31FB-4D8A-87E4-95D959D02CC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54" name="Text Box 205">
          <a:extLst>
            <a:ext uri="{FF2B5EF4-FFF2-40B4-BE49-F238E27FC236}">
              <a16:creationId xmlns:a16="http://schemas.microsoft.com/office/drawing/2014/main" id="{4106438D-CDC0-420B-A2ED-1B904E52A19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55" name="Text Box 204">
          <a:extLst>
            <a:ext uri="{FF2B5EF4-FFF2-40B4-BE49-F238E27FC236}">
              <a16:creationId xmlns:a16="http://schemas.microsoft.com/office/drawing/2014/main" id="{A53CD6B5-6715-415A-AFF5-AEAABD2539A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56" name="Text Box 205">
          <a:extLst>
            <a:ext uri="{FF2B5EF4-FFF2-40B4-BE49-F238E27FC236}">
              <a16:creationId xmlns:a16="http://schemas.microsoft.com/office/drawing/2014/main" id="{D1689192-7A3B-4E89-932A-1F62AB0805B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57" name="Text Box 204">
          <a:extLst>
            <a:ext uri="{FF2B5EF4-FFF2-40B4-BE49-F238E27FC236}">
              <a16:creationId xmlns:a16="http://schemas.microsoft.com/office/drawing/2014/main" id="{AC7A52EA-F6F6-43DB-A04D-43D6A92CC3B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58" name="Text Box 205">
          <a:extLst>
            <a:ext uri="{FF2B5EF4-FFF2-40B4-BE49-F238E27FC236}">
              <a16:creationId xmlns:a16="http://schemas.microsoft.com/office/drawing/2014/main" id="{913F55A1-FC5B-49D4-886C-AF0F38CDCA4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59" name="Text Box 204">
          <a:extLst>
            <a:ext uri="{FF2B5EF4-FFF2-40B4-BE49-F238E27FC236}">
              <a16:creationId xmlns:a16="http://schemas.microsoft.com/office/drawing/2014/main" id="{DAEBA4A9-8B53-48C6-BC25-019C2AAC886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0" name="Text Box 205">
          <a:extLst>
            <a:ext uri="{FF2B5EF4-FFF2-40B4-BE49-F238E27FC236}">
              <a16:creationId xmlns:a16="http://schemas.microsoft.com/office/drawing/2014/main" id="{DEEC1486-2F56-429A-A6D8-7DB2F563919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1" name="Text Box 204">
          <a:extLst>
            <a:ext uri="{FF2B5EF4-FFF2-40B4-BE49-F238E27FC236}">
              <a16:creationId xmlns:a16="http://schemas.microsoft.com/office/drawing/2014/main" id="{976388F9-D661-45BA-AC0B-12B86AEA687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2" name="Text Box 205">
          <a:extLst>
            <a:ext uri="{FF2B5EF4-FFF2-40B4-BE49-F238E27FC236}">
              <a16:creationId xmlns:a16="http://schemas.microsoft.com/office/drawing/2014/main" id="{29D9A55E-6E11-46D7-A088-9BC2835FC90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3" name="Text Box 204">
          <a:extLst>
            <a:ext uri="{FF2B5EF4-FFF2-40B4-BE49-F238E27FC236}">
              <a16:creationId xmlns:a16="http://schemas.microsoft.com/office/drawing/2014/main" id="{CDD3C357-577D-4DE1-BA1D-356748CF182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4" name="Text Box 205">
          <a:extLst>
            <a:ext uri="{FF2B5EF4-FFF2-40B4-BE49-F238E27FC236}">
              <a16:creationId xmlns:a16="http://schemas.microsoft.com/office/drawing/2014/main" id="{7173ADA5-70EA-45A0-9EA3-CEF61D9082F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5" name="Text Box 204">
          <a:extLst>
            <a:ext uri="{FF2B5EF4-FFF2-40B4-BE49-F238E27FC236}">
              <a16:creationId xmlns:a16="http://schemas.microsoft.com/office/drawing/2014/main" id="{50C7FD8B-8132-4916-BE31-7DE65012562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6" name="Text Box 205">
          <a:extLst>
            <a:ext uri="{FF2B5EF4-FFF2-40B4-BE49-F238E27FC236}">
              <a16:creationId xmlns:a16="http://schemas.microsoft.com/office/drawing/2014/main" id="{D4F2A643-44FC-451B-93CA-E93B3FAE9C5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7" name="Text Box 204">
          <a:extLst>
            <a:ext uri="{FF2B5EF4-FFF2-40B4-BE49-F238E27FC236}">
              <a16:creationId xmlns:a16="http://schemas.microsoft.com/office/drawing/2014/main" id="{9E9B3775-85B0-4690-8132-C04F3D96F82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8" name="Text Box 205">
          <a:extLst>
            <a:ext uri="{FF2B5EF4-FFF2-40B4-BE49-F238E27FC236}">
              <a16:creationId xmlns:a16="http://schemas.microsoft.com/office/drawing/2014/main" id="{667CABAA-B042-4615-A78E-60C5CAD8948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69" name="Text Box 204">
          <a:extLst>
            <a:ext uri="{FF2B5EF4-FFF2-40B4-BE49-F238E27FC236}">
              <a16:creationId xmlns:a16="http://schemas.microsoft.com/office/drawing/2014/main" id="{BBCCD8A8-E21D-473E-84B7-39722983CD9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0" name="Text Box 205">
          <a:extLst>
            <a:ext uri="{FF2B5EF4-FFF2-40B4-BE49-F238E27FC236}">
              <a16:creationId xmlns:a16="http://schemas.microsoft.com/office/drawing/2014/main" id="{771DD29A-86A2-425A-AA05-E1067B8E96B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1" name="Text Box 204">
          <a:extLst>
            <a:ext uri="{FF2B5EF4-FFF2-40B4-BE49-F238E27FC236}">
              <a16:creationId xmlns:a16="http://schemas.microsoft.com/office/drawing/2014/main" id="{84B078F7-6ED2-47AE-AC54-8CAFA79B63D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2" name="Text Box 205">
          <a:extLst>
            <a:ext uri="{FF2B5EF4-FFF2-40B4-BE49-F238E27FC236}">
              <a16:creationId xmlns:a16="http://schemas.microsoft.com/office/drawing/2014/main" id="{0D023FDD-5F0E-4684-8D90-365ECB39FFB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3" name="Text Box 204">
          <a:extLst>
            <a:ext uri="{FF2B5EF4-FFF2-40B4-BE49-F238E27FC236}">
              <a16:creationId xmlns:a16="http://schemas.microsoft.com/office/drawing/2014/main" id="{3CE1BC87-1F11-4DFE-ADE1-CB82390186F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4" name="Text Box 205">
          <a:extLst>
            <a:ext uri="{FF2B5EF4-FFF2-40B4-BE49-F238E27FC236}">
              <a16:creationId xmlns:a16="http://schemas.microsoft.com/office/drawing/2014/main" id="{7375D929-35B0-41A8-8A7D-3116AC04E9B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5" name="Text Box 204">
          <a:extLst>
            <a:ext uri="{FF2B5EF4-FFF2-40B4-BE49-F238E27FC236}">
              <a16:creationId xmlns:a16="http://schemas.microsoft.com/office/drawing/2014/main" id="{C7C0D198-2BB4-48DC-992F-17864AFE805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6" name="Text Box 205">
          <a:extLst>
            <a:ext uri="{FF2B5EF4-FFF2-40B4-BE49-F238E27FC236}">
              <a16:creationId xmlns:a16="http://schemas.microsoft.com/office/drawing/2014/main" id="{1390035A-8A74-48A7-9B9A-39116B087DD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7" name="Text Box 204">
          <a:extLst>
            <a:ext uri="{FF2B5EF4-FFF2-40B4-BE49-F238E27FC236}">
              <a16:creationId xmlns:a16="http://schemas.microsoft.com/office/drawing/2014/main" id="{6D07E832-AAE3-4F61-A632-5965D270187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8" name="Text Box 205">
          <a:extLst>
            <a:ext uri="{FF2B5EF4-FFF2-40B4-BE49-F238E27FC236}">
              <a16:creationId xmlns:a16="http://schemas.microsoft.com/office/drawing/2014/main" id="{71B0F8BF-5D26-4C4E-9577-7909D4F0202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79" name="Text Box 204">
          <a:extLst>
            <a:ext uri="{FF2B5EF4-FFF2-40B4-BE49-F238E27FC236}">
              <a16:creationId xmlns:a16="http://schemas.microsoft.com/office/drawing/2014/main" id="{FBF78E07-BBAA-4D58-956A-6A6F31C7BFB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0" name="Text Box 205">
          <a:extLst>
            <a:ext uri="{FF2B5EF4-FFF2-40B4-BE49-F238E27FC236}">
              <a16:creationId xmlns:a16="http://schemas.microsoft.com/office/drawing/2014/main" id="{04F6EEED-547F-4A43-85E5-D4EDEEE332A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1" name="Text Box 204">
          <a:extLst>
            <a:ext uri="{FF2B5EF4-FFF2-40B4-BE49-F238E27FC236}">
              <a16:creationId xmlns:a16="http://schemas.microsoft.com/office/drawing/2014/main" id="{6495AE06-B25D-49A3-9A57-8ACA2880382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2" name="Text Box 205">
          <a:extLst>
            <a:ext uri="{FF2B5EF4-FFF2-40B4-BE49-F238E27FC236}">
              <a16:creationId xmlns:a16="http://schemas.microsoft.com/office/drawing/2014/main" id="{73D781BA-5315-4C0D-8A39-280DAD9E130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3" name="Text Box 204">
          <a:extLst>
            <a:ext uri="{FF2B5EF4-FFF2-40B4-BE49-F238E27FC236}">
              <a16:creationId xmlns:a16="http://schemas.microsoft.com/office/drawing/2014/main" id="{ED31EAF9-93A3-4E11-A904-451C6085BB7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4" name="Text Box 205">
          <a:extLst>
            <a:ext uri="{FF2B5EF4-FFF2-40B4-BE49-F238E27FC236}">
              <a16:creationId xmlns:a16="http://schemas.microsoft.com/office/drawing/2014/main" id="{83BABA3B-71B0-443C-8F8E-B59988AE4BB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5" name="Text Box 204">
          <a:extLst>
            <a:ext uri="{FF2B5EF4-FFF2-40B4-BE49-F238E27FC236}">
              <a16:creationId xmlns:a16="http://schemas.microsoft.com/office/drawing/2014/main" id="{48F0A9C5-E9EC-4E10-A890-8959C80E8A1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6" name="Text Box 205">
          <a:extLst>
            <a:ext uri="{FF2B5EF4-FFF2-40B4-BE49-F238E27FC236}">
              <a16:creationId xmlns:a16="http://schemas.microsoft.com/office/drawing/2014/main" id="{F4912F50-03D6-43BF-8009-4A7AD6C4CC6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7" name="Text Box 204">
          <a:extLst>
            <a:ext uri="{FF2B5EF4-FFF2-40B4-BE49-F238E27FC236}">
              <a16:creationId xmlns:a16="http://schemas.microsoft.com/office/drawing/2014/main" id="{4541465E-FC56-4323-A735-796393B4D3F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8" name="Text Box 205">
          <a:extLst>
            <a:ext uri="{FF2B5EF4-FFF2-40B4-BE49-F238E27FC236}">
              <a16:creationId xmlns:a16="http://schemas.microsoft.com/office/drawing/2014/main" id="{800FAC5C-CC8C-4881-848F-69219649B6A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89" name="Text Box 204">
          <a:extLst>
            <a:ext uri="{FF2B5EF4-FFF2-40B4-BE49-F238E27FC236}">
              <a16:creationId xmlns:a16="http://schemas.microsoft.com/office/drawing/2014/main" id="{BAF86B9C-6AD3-432D-A4F0-E996A832AA8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0" name="Text Box 205">
          <a:extLst>
            <a:ext uri="{FF2B5EF4-FFF2-40B4-BE49-F238E27FC236}">
              <a16:creationId xmlns:a16="http://schemas.microsoft.com/office/drawing/2014/main" id="{29A7A505-AA76-48B4-9A98-42D67EE63C8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1" name="Text Box 204">
          <a:extLst>
            <a:ext uri="{FF2B5EF4-FFF2-40B4-BE49-F238E27FC236}">
              <a16:creationId xmlns:a16="http://schemas.microsoft.com/office/drawing/2014/main" id="{C96F0EE2-91F6-4047-B7E1-C2454543962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2" name="Text Box 205">
          <a:extLst>
            <a:ext uri="{FF2B5EF4-FFF2-40B4-BE49-F238E27FC236}">
              <a16:creationId xmlns:a16="http://schemas.microsoft.com/office/drawing/2014/main" id="{340164BB-EAD6-4B65-9212-46B62A46182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3" name="Text Box 204">
          <a:extLst>
            <a:ext uri="{FF2B5EF4-FFF2-40B4-BE49-F238E27FC236}">
              <a16:creationId xmlns:a16="http://schemas.microsoft.com/office/drawing/2014/main" id="{63A4875C-A95A-46C9-B3C4-3810EB7C885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4" name="Text Box 205">
          <a:extLst>
            <a:ext uri="{FF2B5EF4-FFF2-40B4-BE49-F238E27FC236}">
              <a16:creationId xmlns:a16="http://schemas.microsoft.com/office/drawing/2014/main" id="{2E513034-DA5F-4ED1-8876-B5C644C8A25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5" name="Text Box 204">
          <a:extLst>
            <a:ext uri="{FF2B5EF4-FFF2-40B4-BE49-F238E27FC236}">
              <a16:creationId xmlns:a16="http://schemas.microsoft.com/office/drawing/2014/main" id="{5D235733-1839-4B66-90FE-F490261BE99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6" name="Text Box 205">
          <a:extLst>
            <a:ext uri="{FF2B5EF4-FFF2-40B4-BE49-F238E27FC236}">
              <a16:creationId xmlns:a16="http://schemas.microsoft.com/office/drawing/2014/main" id="{74690E3B-C626-44E4-B94E-F1163C1E0DA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7" name="Text Box 204">
          <a:extLst>
            <a:ext uri="{FF2B5EF4-FFF2-40B4-BE49-F238E27FC236}">
              <a16:creationId xmlns:a16="http://schemas.microsoft.com/office/drawing/2014/main" id="{41A1DAB2-66BF-4DDD-996E-A78C44B3A79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8" name="Text Box 205">
          <a:extLst>
            <a:ext uri="{FF2B5EF4-FFF2-40B4-BE49-F238E27FC236}">
              <a16:creationId xmlns:a16="http://schemas.microsoft.com/office/drawing/2014/main" id="{DC994AC9-9458-4296-AE49-49137F562D4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899" name="Text Box 204">
          <a:extLst>
            <a:ext uri="{FF2B5EF4-FFF2-40B4-BE49-F238E27FC236}">
              <a16:creationId xmlns:a16="http://schemas.microsoft.com/office/drawing/2014/main" id="{54DF679A-9FC3-46AC-BE69-A1B9FA55BC8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0" name="Text Box 205">
          <a:extLst>
            <a:ext uri="{FF2B5EF4-FFF2-40B4-BE49-F238E27FC236}">
              <a16:creationId xmlns:a16="http://schemas.microsoft.com/office/drawing/2014/main" id="{FB35AB41-20B9-4582-8415-EE7927D0279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1" name="Text Box 204">
          <a:extLst>
            <a:ext uri="{FF2B5EF4-FFF2-40B4-BE49-F238E27FC236}">
              <a16:creationId xmlns:a16="http://schemas.microsoft.com/office/drawing/2014/main" id="{DC11A660-6148-43B0-B9B8-34C2F634BB5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2" name="Text Box 205">
          <a:extLst>
            <a:ext uri="{FF2B5EF4-FFF2-40B4-BE49-F238E27FC236}">
              <a16:creationId xmlns:a16="http://schemas.microsoft.com/office/drawing/2014/main" id="{6E2530D8-9702-4B80-882A-8D1F7C66E55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3" name="Text Box 204">
          <a:extLst>
            <a:ext uri="{FF2B5EF4-FFF2-40B4-BE49-F238E27FC236}">
              <a16:creationId xmlns:a16="http://schemas.microsoft.com/office/drawing/2014/main" id="{26D00740-85F6-4D73-AD12-2AF38A8FAC9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4" name="Text Box 205">
          <a:extLst>
            <a:ext uri="{FF2B5EF4-FFF2-40B4-BE49-F238E27FC236}">
              <a16:creationId xmlns:a16="http://schemas.microsoft.com/office/drawing/2014/main" id="{0B5351C2-2A65-45E7-B022-B5363C6EF44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5" name="Text Box 204">
          <a:extLst>
            <a:ext uri="{FF2B5EF4-FFF2-40B4-BE49-F238E27FC236}">
              <a16:creationId xmlns:a16="http://schemas.microsoft.com/office/drawing/2014/main" id="{A75563A5-52D9-4A2B-9DD8-8DADF80876F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6" name="Text Box 205">
          <a:extLst>
            <a:ext uri="{FF2B5EF4-FFF2-40B4-BE49-F238E27FC236}">
              <a16:creationId xmlns:a16="http://schemas.microsoft.com/office/drawing/2014/main" id="{805BCC30-0582-4271-A3F0-0540C6E7134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7" name="Text Box 204">
          <a:extLst>
            <a:ext uri="{FF2B5EF4-FFF2-40B4-BE49-F238E27FC236}">
              <a16:creationId xmlns:a16="http://schemas.microsoft.com/office/drawing/2014/main" id="{EA58541C-572E-4E7D-875D-EB61CB84D98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8" name="Text Box 205">
          <a:extLst>
            <a:ext uri="{FF2B5EF4-FFF2-40B4-BE49-F238E27FC236}">
              <a16:creationId xmlns:a16="http://schemas.microsoft.com/office/drawing/2014/main" id="{E8A931C8-668F-4BB0-8DE8-6D8A9F8C515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09" name="Text Box 204">
          <a:extLst>
            <a:ext uri="{FF2B5EF4-FFF2-40B4-BE49-F238E27FC236}">
              <a16:creationId xmlns:a16="http://schemas.microsoft.com/office/drawing/2014/main" id="{75F70ED5-F3B6-47A8-A4E3-DFCD19DE1E0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0" name="Text Box 205">
          <a:extLst>
            <a:ext uri="{FF2B5EF4-FFF2-40B4-BE49-F238E27FC236}">
              <a16:creationId xmlns:a16="http://schemas.microsoft.com/office/drawing/2014/main" id="{F35F240B-BC61-4F35-8D2B-AB30DF86616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1" name="Text Box 204">
          <a:extLst>
            <a:ext uri="{FF2B5EF4-FFF2-40B4-BE49-F238E27FC236}">
              <a16:creationId xmlns:a16="http://schemas.microsoft.com/office/drawing/2014/main" id="{A14D950B-C3FF-48EB-8F04-8F630C72BC3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2" name="Text Box 205">
          <a:extLst>
            <a:ext uri="{FF2B5EF4-FFF2-40B4-BE49-F238E27FC236}">
              <a16:creationId xmlns:a16="http://schemas.microsoft.com/office/drawing/2014/main" id="{CEBC16EB-7035-4855-BA83-EF02AB5595B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3" name="Text Box 204">
          <a:extLst>
            <a:ext uri="{FF2B5EF4-FFF2-40B4-BE49-F238E27FC236}">
              <a16:creationId xmlns:a16="http://schemas.microsoft.com/office/drawing/2014/main" id="{CFC82752-38D9-4C69-A7D3-B97820ACC03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4" name="Text Box 205">
          <a:extLst>
            <a:ext uri="{FF2B5EF4-FFF2-40B4-BE49-F238E27FC236}">
              <a16:creationId xmlns:a16="http://schemas.microsoft.com/office/drawing/2014/main" id="{931A0454-7068-4DEA-85B8-B64CBF8C6B3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5" name="Text Box 204">
          <a:extLst>
            <a:ext uri="{FF2B5EF4-FFF2-40B4-BE49-F238E27FC236}">
              <a16:creationId xmlns:a16="http://schemas.microsoft.com/office/drawing/2014/main" id="{CD7150EF-E5F4-46F2-B6CC-3A3AFD763C6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6" name="Text Box 205">
          <a:extLst>
            <a:ext uri="{FF2B5EF4-FFF2-40B4-BE49-F238E27FC236}">
              <a16:creationId xmlns:a16="http://schemas.microsoft.com/office/drawing/2014/main" id="{414252A6-FF0B-4AC3-900C-806850FFE64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7" name="Text Box 204">
          <a:extLst>
            <a:ext uri="{FF2B5EF4-FFF2-40B4-BE49-F238E27FC236}">
              <a16:creationId xmlns:a16="http://schemas.microsoft.com/office/drawing/2014/main" id="{81265246-EA50-4BDE-958C-6281BA867D5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8" name="Text Box 205">
          <a:extLst>
            <a:ext uri="{FF2B5EF4-FFF2-40B4-BE49-F238E27FC236}">
              <a16:creationId xmlns:a16="http://schemas.microsoft.com/office/drawing/2014/main" id="{2A96574E-3531-458F-8EDF-E1F09F7406C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19" name="Text Box 204">
          <a:extLst>
            <a:ext uri="{FF2B5EF4-FFF2-40B4-BE49-F238E27FC236}">
              <a16:creationId xmlns:a16="http://schemas.microsoft.com/office/drawing/2014/main" id="{9FA06E99-B83B-4941-B5D9-B19B326F72C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0" name="Text Box 205">
          <a:extLst>
            <a:ext uri="{FF2B5EF4-FFF2-40B4-BE49-F238E27FC236}">
              <a16:creationId xmlns:a16="http://schemas.microsoft.com/office/drawing/2014/main" id="{C52E0479-009B-4A97-B7D5-AF7905F3254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1" name="Text Box 204">
          <a:extLst>
            <a:ext uri="{FF2B5EF4-FFF2-40B4-BE49-F238E27FC236}">
              <a16:creationId xmlns:a16="http://schemas.microsoft.com/office/drawing/2014/main" id="{9566B05B-B045-43DE-AD27-B3629C07EEE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2" name="Text Box 205">
          <a:extLst>
            <a:ext uri="{FF2B5EF4-FFF2-40B4-BE49-F238E27FC236}">
              <a16:creationId xmlns:a16="http://schemas.microsoft.com/office/drawing/2014/main" id="{66034224-0191-4089-BDA6-CC44D4B6715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3" name="Text Box 204">
          <a:extLst>
            <a:ext uri="{FF2B5EF4-FFF2-40B4-BE49-F238E27FC236}">
              <a16:creationId xmlns:a16="http://schemas.microsoft.com/office/drawing/2014/main" id="{E6171336-1EA7-469E-82B4-E2198178E87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4" name="Text Box 205">
          <a:extLst>
            <a:ext uri="{FF2B5EF4-FFF2-40B4-BE49-F238E27FC236}">
              <a16:creationId xmlns:a16="http://schemas.microsoft.com/office/drawing/2014/main" id="{BD47F299-E2B2-42BC-9097-1EF1808AE38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5" name="Text Box 204">
          <a:extLst>
            <a:ext uri="{FF2B5EF4-FFF2-40B4-BE49-F238E27FC236}">
              <a16:creationId xmlns:a16="http://schemas.microsoft.com/office/drawing/2014/main" id="{BCA4A927-1C66-4B75-9503-6BE70E3BF10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6" name="Text Box 205">
          <a:extLst>
            <a:ext uri="{FF2B5EF4-FFF2-40B4-BE49-F238E27FC236}">
              <a16:creationId xmlns:a16="http://schemas.microsoft.com/office/drawing/2014/main" id="{6C2AF1F6-6AF6-4CA1-A10A-5DD1007A00B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7" name="Text Box 204">
          <a:extLst>
            <a:ext uri="{FF2B5EF4-FFF2-40B4-BE49-F238E27FC236}">
              <a16:creationId xmlns:a16="http://schemas.microsoft.com/office/drawing/2014/main" id="{B2FC866F-9160-4CAE-8708-58043C896B1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8" name="Text Box 205">
          <a:extLst>
            <a:ext uri="{FF2B5EF4-FFF2-40B4-BE49-F238E27FC236}">
              <a16:creationId xmlns:a16="http://schemas.microsoft.com/office/drawing/2014/main" id="{7214E5DE-33E7-4611-9450-0F977DA0B24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29" name="Text Box 204">
          <a:extLst>
            <a:ext uri="{FF2B5EF4-FFF2-40B4-BE49-F238E27FC236}">
              <a16:creationId xmlns:a16="http://schemas.microsoft.com/office/drawing/2014/main" id="{38ABE72D-45C5-45FF-9FA3-58CC13A89F4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0" name="Text Box 205">
          <a:extLst>
            <a:ext uri="{FF2B5EF4-FFF2-40B4-BE49-F238E27FC236}">
              <a16:creationId xmlns:a16="http://schemas.microsoft.com/office/drawing/2014/main" id="{11F05806-DB9A-4D66-9FB3-5F6F0B82DC2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1" name="Text Box 204">
          <a:extLst>
            <a:ext uri="{FF2B5EF4-FFF2-40B4-BE49-F238E27FC236}">
              <a16:creationId xmlns:a16="http://schemas.microsoft.com/office/drawing/2014/main" id="{D15F04CF-7ECF-4DA1-9856-512EE25EE5D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2" name="Text Box 205">
          <a:extLst>
            <a:ext uri="{FF2B5EF4-FFF2-40B4-BE49-F238E27FC236}">
              <a16:creationId xmlns:a16="http://schemas.microsoft.com/office/drawing/2014/main" id="{E7CC02B2-FFA5-4605-A454-51825E9465A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3" name="Text Box 204">
          <a:extLst>
            <a:ext uri="{FF2B5EF4-FFF2-40B4-BE49-F238E27FC236}">
              <a16:creationId xmlns:a16="http://schemas.microsoft.com/office/drawing/2014/main" id="{A1307C2D-D1CB-4012-A912-8788D35C5B1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4" name="Text Box 205">
          <a:extLst>
            <a:ext uri="{FF2B5EF4-FFF2-40B4-BE49-F238E27FC236}">
              <a16:creationId xmlns:a16="http://schemas.microsoft.com/office/drawing/2014/main" id="{9C865587-9734-4B4F-B05F-54E94CF20E5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5" name="Text Box 204">
          <a:extLst>
            <a:ext uri="{FF2B5EF4-FFF2-40B4-BE49-F238E27FC236}">
              <a16:creationId xmlns:a16="http://schemas.microsoft.com/office/drawing/2014/main" id="{44A8E2A4-E9B0-4280-8F5F-66F083D1855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6" name="Text Box 205">
          <a:extLst>
            <a:ext uri="{FF2B5EF4-FFF2-40B4-BE49-F238E27FC236}">
              <a16:creationId xmlns:a16="http://schemas.microsoft.com/office/drawing/2014/main" id="{BFFCF532-E796-43B0-B1DA-4B2A3293620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7" name="Text Box 204">
          <a:extLst>
            <a:ext uri="{FF2B5EF4-FFF2-40B4-BE49-F238E27FC236}">
              <a16:creationId xmlns:a16="http://schemas.microsoft.com/office/drawing/2014/main" id="{6B5C1AEC-8B64-4D77-BEB4-82FC07E683E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8" name="Text Box 205">
          <a:extLst>
            <a:ext uri="{FF2B5EF4-FFF2-40B4-BE49-F238E27FC236}">
              <a16:creationId xmlns:a16="http://schemas.microsoft.com/office/drawing/2014/main" id="{94BD19D1-C4C3-4871-AF50-86B06E9137E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39" name="Text Box 204">
          <a:extLst>
            <a:ext uri="{FF2B5EF4-FFF2-40B4-BE49-F238E27FC236}">
              <a16:creationId xmlns:a16="http://schemas.microsoft.com/office/drawing/2014/main" id="{A880C851-83CE-41EF-BA25-8BB960F9C7A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0" name="Text Box 205">
          <a:extLst>
            <a:ext uri="{FF2B5EF4-FFF2-40B4-BE49-F238E27FC236}">
              <a16:creationId xmlns:a16="http://schemas.microsoft.com/office/drawing/2014/main" id="{A1D8E05C-DF21-42F1-A876-2C21530FA32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1" name="Text Box 204">
          <a:extLst>
            <a:ext uri="{FF2B5EF4-FFF2-40B4-BE49-F238E27FC236}">
              <a16:creationId xmlns:a16="http://schemas.microsoft.com/office/drawing/2014/main" id="{62512656-9E32-4BAC-BC4B-CB5017CE6B8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2" name="Text Box 205">
          <a:extLst>
            <a:ext uri="{FF2B5EF4-FFF2-40B4-BE49-F238E27FC236}">
              <a16:creationId xmlns:a16="http://schemas.microsoft.com/office/drawing/2014/main" id="{09750576-035F-4B7F-8C24-0629AE34A18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3" name="Text Box 204">
          <a:extLst>
            <a:ext uri="{FF2B5EF4-FFF2-40B4-BE49-F238E27FC236}">
              <a16:creationId xmlns:a16="http://schemas.microsoft.com/office/drawing/2014/main" id="{10FFD111-F751-4B28-BFFA-9A5560EE885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4" name="Text Box 205">
          <a:extLst>
            <a:ext uri="{FF2B5EF4-FFF2-40B4-BE49-F238E27FC236}">
              <a16:creationId xmlns:a16="http://schemas.microsoft.com/office/drawing/2014/main" id="{6BD802A3-3661-4BAD-90F9-3A610F59433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5" name="Text Box 204">
          <a:extLst>
            <a:ext uri="{FF2B5EF4-FFF2-40B4-BE49-F238E27FC236}">
              <a16:creationId xmlns:a16="http://schemas.microsoft.com/office/drawing/2014/main" id="{30B92C6A-567F-47F4-B10B-5CC72542E12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6" name="Text Box 205">
          <a:extLst>
            <a:ext uri="{FF2B5EF4-FFF2-40B4-BE49-F238E27FC236}">
              <a16:creationId xmlns:a16="http://schemas.microsoft.com/office/drawing/2014/main" id="{BE4BDB41-198A-4E9D-B67E-7DDC36E364D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7" name="Text Box 204">
          <a:extLst>
            <a:ext uri="{FF2B5EF4-FFF2-40B4-BE49-F238E27FC236}">
              <a16:creationId xmlns:a16="http://schemas.microsoft.com/office/drawing/2014/main" id="{0CCB15B0-86E0-41D3-A3DC-4764CF892BD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8" name="Text Box 205">
          <a:extLst>
            <a:ext uri="{FF2B5EF4-FFF2-40B4-BE49-F238E27FC236}">
              <a16:creationId xmlns:a16="http://schemas.microsoft.com/office/drawing/2014/main" id="{C12F6247-A95D-466E-9812-2BB8D670D5C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49" name="Text Box 204">
          <a:extLst>
            <a:ext uri="{FF2B5EF4-FFF2-40B4-BE49-F238E27FC236}">
              <a16:creationId xmlns:a16="http://schemas.microsoft.com/office/drawing/2014/main" id="{F42AF95B-0638-440A-BDDF-BE7CA9762F8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0" name="Text Box 205">
          <a:extLst>
            <a:ext uri="{FF2B5EF4-FFF2-40B4-BE49-F238E27FC236}">
              <a16:creationId xmlns:a16="http://schemas.microsoft.com/office/drawing/2014/main" id="{7A51EA4D-9193-48FD-8CC9-4F8B53CE217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1" name="Text Box 204">
          <a:extLst>
            <a:ext uri="{FF2B5EF4-FFF2-40B4-BE49-F238E27FC236}">
              <a16:creationId xmlns:a16="http://schemas.microsoft.com/office/drawing/2014/main" id="{9097A27F-B9C1-42AD-98C1-D66BEE9006E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2" name="Text Box 205">
          <a:extLst>
            <a:ext uri="{FF2B5EF4-FFF2-40B4-BE49-F238E27FC236}">
              <a16:creationId xmlns:a16="http://schemas.microsoft.com/office/drawing/2014/main" id="{B000E2C8-14D6-497C-8BDB-6640C65561E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3" name="Text Box 204">
          <a:extLst>
            <a:ext uri="{FF2B5EF4-FFF2-40B4-BE49-F238E27FC236}">
              <a16:creationId xmlns:a16="http://schemas.microsoft.com/office/drawing/2014/main" id="{A49D25B0-0CBF-4F53-81EC-6E46E1820C6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4" name="Text Box 205">
          <a:extLst>
            <a:ext uri="{FF2B5EF4-FFF2-40B4-BE49-F238E27FC236}">
              <a16:creationId xmlns:a16="http://schemas.microsoft.com/office/drawing/2014/main" id="{D3030F3C-D707-485C-9CAD-720D4AFEE28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5" name="Text Box 204">
          <a:extLst>
            <a:ext uri="{FF2B5EF4-FFF2-40B4-BE49-F238E27FC236}">
              <a16:creationId xmlns:a16="http://schemas.microsoft.com/office/drawing/2014/main" id="{FF01F3CA-0DC1-45E2-A9E7-92BDD496D84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6" name="Text Box 205">
          <a:extLst>
            <a:ext uri="{FF2B5EF4-FFF2-40B4-BE49-F238E27FC236}">
              <a16:creationId xmlns:a16="http://schemas.microsoft.com/office/drawing/2014/main" id="{A50BBCA5-5B17-4A6F-AD7A-0199171C3E8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7" name="Text Box 204">
          <a:extLst>
            <a:ext uri="{FF2B5EF4-FFF2-40B4-BE49-F238E27FC236}">
              <a16:creationId xmlns:a16="http://schemas.microsoft.com/office/drawing/2014/main" id="{D4CC8B0A-38DA-4ED4-B8D4-27480E701EC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8" name="Text Box 205">
          <a:extLst>
            <a:ext uri="{FF2B5EF4-FFF2-40B4-BE49-F238E27FC236}">
              <a16:creationId xmlns:a16="http://schemas.microsoft.com/office/drawing/2014/main" id="{34769FDB-983D-48F5-B4E9-CDE26821336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59" name="Text Box 204">
          <a:extLst>
            <a:ext uri="{FF2B5EF4-FFF2-40B4-BE49-F238E27FC236}">
              <a16:creationId xmlns:a16="http://schemas.microsoft.com/office/drawing/2014/main" id="{F8962A7F-B3A3-4A98-B298-058631EE430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0" name="Text Box 205">
          <a:extLst>
            <a:ext uri="{FF2B5EF4-FFF2-40B4-BE49-F238E27FC236}">
              <a16:creationId xmlns:a16="http://schemas.microsoft.com/office/drawing/2014/main" id="{94D1C38B-C25C-4E1F-847F-709C02BC2B3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1" name="Text Box 204">
          <a:extLst>
            <a:ext uri="{FF2B5EF4-FFF2-40B4-BE49-F238E27FC236}">
              <a16:creationId xmlns:a16="http://schemas.microsoft.com/office/drawing/2014/main" id="{10A31B38-B640-41BD-84F3-63B7F9B629E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2" name="Text Box 205">
          <a:extLst>
            <a:ext uri="{FF2B5EF4-FFF2-40B4-BE49-F238E27FC236}">
              <a16:creationId xmlns:a16="http://schemas.microsoft.com/office/drawing/2014/main" id="{1EC4F0EC-3FB6-4EA1-9795-F85AD873ED7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3" name="Text Box 204">
          <a:extLst>
            <a:ext uri="{FF2B5EF4-FFF2-40B4-BE49-F238E27FC236}">
              <a16:creationId xmlns:a16="http://schemas.microsoft.com/office/drawing/2014/main" id="{F1ABCBE2-3AA0-406A-9198-0E7ED8F36CA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4" name="Text Box 205">
          <a:extLst>
            <a:ext uri="{FF2B5EF4-FFF2-40B4-BE49-F238E27FC236}">
              <a16:creationId xmlns:a16="http://schemas.microsoft.com/office/drawing/2014/main" id="{DD2BAFAA-CD76-4D0F-BE4B-FB86DB8074A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5" name="Text Box 204">
          <a:extLst>
            <a:ext uri="{FF2B5EF4-FFF2-40B4-BE49-F238E27FC236}">
              <a16:creationId xmlns:a16="http://schemas.microsoft.com/office/drawing/2014/main" id="{E6FD327C-AAD3-4891-8874-32C721E631D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6" name="Text Box 205">
          <a:extLst>
            <a:ext uri="{FF2B5EF4-FFF2-40B4-BE49-F238E27FC236}">
              <a16:creationId xmlns:a16="http://schemas.microsoft.com/office/drawing/2014/main" id="{A350D14E-3990-4367-A895-E2F0144A1CF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7" name="Text Box 204">
          <a:extLst>
            <a:ext uri="{FF2B5EF4-FFF2-40B4-BE49-F238E27FC236}">
              <a16:creationId xmlns:a16="http://schemas.microsoft.com/office/drawing/2014/main" id="{DC383B0D-7921-4338-B94C-8C42D16C322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8" name="Text Box 205">
          <a:extLst>
            <a:ext uri="{FF2B5EF4-FFF2-40B4-BE49-F238E27FC236}">
              <a16:creationId xmlns:a16="http://schemas.microsoft.com/office/drawing/2014/main" id="{AA360F70-83E8-4BDE-B12A-573032CF0E1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69" name="Text Box 204">
          <a:extLst>
            <a:ext uri="{FF2B5EF4-FFF2-40B4-BE49-F238E27FC236}">
              <a16:creationId xmlns:a16="http://schemas.microsoft.com/office/drawing/2014/main" id="{1F237509-A3D3-44C5-B7D4-6C8A3EFB95B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0" name="Text Box 205">
          <a:extLst>
            <a:ext uri="{FF2B5EF4-FFF2-40B4-BE49-F238E27FC236}">
              <a16:creationId xmlns:a16="http://schemas.microsoft.com/office/drawing/2014/main" id="{806F3BAD-41E5-4154-AB72-75E0B2CB90C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1" name="Text Box 204">
          <a:extLst>
            <a:ext uri="{FF2B5EF4-FFF2-40B4-BE49-F238E27FC236}">
              <a16:creationId xmlns:a16="http://schemas.microsoft.com/office/drawing/2014/main" id="{6187AC6E-AC75-4DC1-8921-8CA93B6E0AC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2" name="Text Box 205">
          <a:extLst>
            <a:ext uri="{FF2B5EF4-FFF2-40B4-BE49-F238E27FC236}">
              <a16:creationId xmlns:a16="http://schemas.microsoft.com/office/drawing/2014/main" id="{5F7D666B-1C45-4614-B5E6-58D37D7C711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3" name="Text Box 204">
          <a:extLst>
            <a:ext uri="{FF2B5EF4-FFF2-40B4-BE49-F238E27FC236}">
              <a16:creationId xmlns:a16="http://schemas.microsoft.com/office/drawing/2014/main" id="{C533B603-C08A-4286-8EB9-E6352345B5A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4" name="Text Box 205">
          <a:extLst>
            <a:ext uri="{FF2B5EF4-FFF2-40B4-BE49-F238E27FC236}">
              <a16:creationId xmlns:a16="http://schemas.microsoft.com/office/drawing/2014/main" id="{38AB3B13-AB12-432C-99A2-0C96375D754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5" name="Text Box 204">
          <a:extLst>
            <a:ext uri="{FF2B5EF4-FFF2-40B4-BE49-F238E27FC236}">
              <a16:creationId xmlns:a16="http://schemas.microsoft.com/office/drawing/2014/main" id="{72AC3050-390B-4264-A9E4-A3D4C903757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6" name="Text Box 205">
          <a:extLst>
            <a:ext uri="{FF2B5EF4-FFF2-40B4-BE49-F238E27FC236}">
              <a16:creationId xmlns:a16="http://schemas.microsoft.com/office/drawing/2014/main" id="{3FFEB980-F7B3-4659-BCEE-B79B13A39E5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7" name="Text Box 204">
          <a:extLst>
            <a:ext uri="{FF2B5EF4-FFF2-40B4-BE49-F238E27FC236}">
              <a16:creationId xmlns:a16="http://schemas.microsoft.com/office/drawing/2014/main" id="{4630E697-D833-4586-ACED-5DD202BAB15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8" name="Text Box 205">
          <a:extLst>
            <a:ext uri="{FF2B5EF4-FFF2-40B4-BE49-F238E27FC236}">
              <a16:creationId xmlns:a16="http://schemas.microsoft.com/office/drawing/2014/main" id="{403A66E5-D2E8-4EC9-956E-5A5B2348F14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79" name="Text Box 204">
          <a:extLst>
            <a:ext uri="{FF2B5EF4-FFF2-40B4-BE49-F238E27FC236}">
              <a16:creationId xmlns:a16="http://schemas.microsoft.com/office/drawing/2014/main" id="{7199777F-6598-4906-894E-126B30B4F52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0" name="Text Box 205">
          <a:extLst>
            <a:ext uri="{FF2B5EF4-FFF2-40B4-BE49-F238E27FC236}">
              <a16:creationId xmlns:a16="http://schemas.microsoft.com/office/drawing/2014/main" id="{D2F528F1-7E30-46C6-A94F-5E6B9B40BE8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1" name="Text Box 204">
          <a:extLst>
            <a:ext uri="{FF2B5EF4-FFF2-40B4-BE49-F238E27FC236}">
              <a16:creationId xmlns:a16="http://schemas.microsoft.com/office/drawing/2014/main" id="{12F13F1C-0382-46F5-9A63-0D9A874993E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2" name="Text Box 205">
          <a:extLst>
            <a:ext uri="{FF2B5EF4-FFF2-40B4-BE49-F238E27FC236}">
              <a16:creationId xmlns:a16="http://schemas.microsoft.com/office/drawing/2014/main" id="{E769FC48-F0A1-40DF-8ED8-675BB4F7300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3" name="Text Box 204">
          <a:extLst>
            <a:ext uri="{FF2B5EF4-FFF2-40B4-BE49-F238E27FC236}">
              <a16:creationId xmlns:a16="http://schemas.microsoft.com/office/drawing/2014/main" id="{B6D6A121-C582-4C74-A7AA-929FF9F6E0C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4" name="Text Box 205">
          <a:extLst>
            <a:ext uri="{FF2B5EF4-FFF2-40B4-BE49-F238E27FC236}">
              <a16:creationId xmlns:a16="http://schemas.microsoft.com/office/drawing/2014/main" id="{29D4856F-527C-4E58-8B2C-2D73E3BE30C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5" name="Text Box 204">
          <a:extLst>
            <a:ext uri="{FF2B5EF4-FFF2-40B4-BE49-F238E27FC236}">
              <a16:creationId xmlns:a16="http://schemas.microsoft.com/office/drawing/2014/main" id="{1ED4EE21-44C6-4C2B-A3DD-0BCD6DB9369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6" name="Text Box 205">
          <a:extLst>
            <a:ext uri="{FF2B5EF4-FFF2-40B4-BE49-F238E27FC236}">
              <a16:creationId xmlns:a16="http://schemas.microsoft.com/office/drawing/2014/main" id="{A6A99E50-257E-4B34-8709-8F8F468B80C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7" name="Text Box 204">
          <a:extLst>
            <a:ext uri="{FF2B5EF4-FFF2-40B4-BE49-F238E27FC236}">
              <a16:creationId xmlns:a16="http://schemas.microsoft.com/office/drawing/2014/main" id="{42EB6689-19EE-45F5-8CD8-C6B8E727F9D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8" name="Text Box 205">
          <a:extLst>
            <a:ext uri="{FF2B5EF4-FFF2-40B4-BE49-F238E27FC236}">
              <a16:creationId xmlns:a16="http://schemas.microsoft.com/office/drawing/2014/main" id="{BD1FD12E-B391-4A8F-816E-24E19EA8B9E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89" name="Text Box 204">
          <a:extLst>
            <a:ext uri="{FF2B5EF4-FFF2-40B4-BE49-F238E27FC236}">
              <a16:creationId xmlns:a16="http://schemas.microsoft.com/office/drawing/2014/main" id="{2BE7D90D-4566-4749-AA84-7843BF14743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0" name="Text Box 205">
          <a:extLst>
            <a:ext uri="{FF2B5EF4-FFF2-40B4-BE49-F238E27FC236}">
              <a16:creationId xmlns:a16="http://schemas.microsoft.com/office/drawing/2014/main" id="{348CAB15-C5C4-46FB-ABBC-5F8A21944C2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1" name="Text Box 204">
          <a:extLst>
            <a:ext uri="{FF2B5EF4-FFF2-40B4-BE49-F238E27FC236}">
              <a16:creationId xmlns:a16="http://schemas.microsoft.com/office/drawing/2014/main" id="{4ACD31D1-981B-4708-9541-A571AA1EC44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2" name="Text Box 205">
          <a:extLst>
            <a:ext uri="{FF2B5EF4-FFF2-40B4-BE49-F238E27FC236}">
              <a16:creationId xmlns:a16="http://schemas.microsoft.com/office/drawing/2014/main" id="{E6B41A63-3A46-4358-B9FE-197A25B984F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3" name="Text Box 204">
          <a:extLst>
            <a:ext uri="{FF2B5EF4-FFF2-40B4-BE49-F238E27FC236}">
              <a16:creationId xmlns:a16="http://schemas.microsoft.com/office/drawing/2014/main" id="{7376864C-2E6A-4A76-A227-A0F122196C2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4" name="Text Box 205">
          <a:extLst>
            <a:ext uri="{FF2B5EF4-FFF2-40B4-BE49-F238E27FC236}">
              <a16:creationId xmlns:a16="http://schemas.microsoft.com/office/drawing/2014/main" id="{AFE76BC8-8361-4D40-BDB3-8D648F050AB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5" name="Text Box 204">
          <a:extLst>
            <a:ext uri="{FF2B5EF4-FFF2-40B4-BE49-F238E27FC236}">
              <a16:creationId xmlns:a16="http://schemas.microsoft.com/office/drawing/2014/main" id="{694B55CB-FACD-4A83-86D9-71713E0B8D2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6" name="Text Box 205">
          <a:extLst>
            <a:ext uri="{FF2B5EF4-FFF2-40B4-BE49-F238E27FC236}">
              <a16:creationId xmlns:a16="http://schemas.microsoft.com/office/drawing/2014/main" id="{593349E9-8C0C-4BDB-98FD-003C8225B1B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7" name="Text Box 204">
          <a:extLst>
            <a:ext uri="{FF2B5EF4-FFF2-40B4-BE49-F238E27FC236}">
              <a16:creationId xmlns:a16="http://schemas.microsoft.com/office/drawing/2014/main" id="{493D01F3-35F3-45E3-9C08-EF87DD77CFB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8" name="Text Box 205">
          <a:extLst>
            <a:ext uri="{FF2B5EF4-FFF2-40B4-BE49-F238E27FC236}">
              <a16:creationId xmlns:a16="http://schemas.microsoft.com/office/drawing/2014/main" id="{65FEBFD2-DA4F-4305-9008-F4770A99672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1999" name="Text Box 204">
          <a:extLst>
            <a:ext uri="{FF2B5EF4-FFF2-40B4-BE49-F238E27FC236}">
              <a16:creationId xmlns:a16="http://schemas.microsoft.com/office/drawing/2014/main" id="{33B50F4A-6E57-4618-82AE-499A8B7CFB9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0" name="Text Box 205">
          <a:extLst>
            <a:ext uri="{FF2B5EF4-FFF2-40B4-BE49-F238E27FC236}">
              <a16:creationId xmlns:a16="http://schemas.microsoft.com/office/drawing/2014/main" id="{74183AC0-90D0-4C4B-9734-0B69AB5A50C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1" name="Text Box 204">
          <a:extLst>
            <a:ext uri="{FF2B5EF4-FFF2-40B4-BE49-F238E27FC236}">
              <a16:creationId xmlns:a16="http://schemas.microsoft.com/office/drawing/2014/main" id="{08C0E885-2AB7-4CD0-BD87-61CEAFC0B8F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2" name="Text Box 205">
          <a:extLst>
            <a:ext uri="{FF2B5EF4-FFF2-40B4-BE49-F238E27FC236}">
              <a16:creationId xmlns:a16="http://schemas.microsoft.com/office/drawing/2014/main" id="{870C5BCD-F3F9-4F98-9C65-DE1DF6A3E64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3" name="Text Box 204">
          <a:extLst>
            <a:ext uri="{FF2B5EF4-FFF2-40B4-BE49-F238E27FC236}">
              <a16:creationId xmlns:a16="http://schemas.microsoft.com/office/drawing/2014/main" id="{FD84399E-F45E-4312-A0D0-94B677E17EE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4" name="Text Box 205">
          <a:extLst>
            <a:ext uri="{FF2B5EF4-FFF2-40B4-BE49-F238E27FC236}">
              <a16:creationId xmlns:a16="http://schemas.microsoft.com/office/drawing/2014/main" id="{D511C61B-45F1-4EE4-81A8-CFD33CD7448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5" name="Text Box 204">
          <a:extLst>
            <a:ext uri="{FF2B5EF4-FFF2-40B4-BE49-F238E27FC236}">
              <a16:creationId xmlns:a16="http://schemas.microsoft.com/office/drawing/2014/main" id="{B598C88F-2D8B-47F1-91A2-C6BD6E3A92E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6" name="Text Box 205">
          <a:extLst>
            <a:ext uri="{FF2B5EF4-FFF2-40B4-BE49-F238E27FC236}">
              <a16:creationId xmlns:a16="http://schemas.microsoft.com/office/drawing/2014/main" id="{80835B7E-45B8-4847-930C-672449C7AD6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7" name="Text Box 204">
          <a:extLst>
            <a:ext uri="{FF2B5EF4-FFF2-40B4-BE49-F238E27FC236}">
              <a16:creationId xmlns:a16="http://schemas.microsoft.com/office/drawing/2014/main" id="{A49ACB5D-9D6C-47DF-8444-CDD80E1F213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8" name="Text Box 205">
          <a:extLst>
            <a:ext uri="{FF2B5EF4-FFF2-40B4-BE49-F238E27FC236}">
              <a16:creationId xmlns:a16="http://schemas.microsoft.com/office/drawing/2014/main" id="{E5C45082-6F3D-417A-80EB-7019B1EF10C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09" name="Text Box 204">
          <a:extLst>
            <a:ext uri="{FF2B5EF4-FFF2-40B4-BE49-F238E27FC236}">
              <a16:creationId xmlns:a16="http://schemas.microsoft.com/office/drawing/2014/main" id="{248738C3-DDB2-46E3-9647-F6B4E08C241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0" name="Text Box 205">
          <a:extLst>
            <a:ext uri="{FF2B5EF4-FFF2-40B4-BE49-F238E27FC236}">
              <a16:creationId xmlns:a16="http://schemas.microsoft.com/office/drawing/2014/main" id="{120EF65F-9755-4328-ACB8-F9BD17F0A76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1" name="Text Box 204">
          <a:extLst>
            <a:ext uri="{FF2B5EF4-FFF2-40B4-BE49-F238E27FC236}">
              <a16:creationId xmlns:a16="http://schemas.microsoft.com/office/drawing/2014/main" id="{06EF0CBF-E058-4BD1-ABFE-AD2F79A007E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2" name="Text Box 205">
          <a:extLst>
            <a:ext uri="{FF2B5EF4-FFF2-40B4-BE49-F238E27FC236}">
              <a16:creationId xmlns:a16="http://schemas.microsoft.com/office/drawing/2014/main" id="{0A1DD6C6-4ADB-4329-82D1-DAFED4FE748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3" name="Text Box 204">
          <a:extLst>
            <a:ext uri="{FF2B5EF4-FFF2-40B4-BE49-F238E27FC236}">
              <a16:creationId xmlns:a16="http://schemas.microsoft.com/office/drawing/2014/main" id="{DD3A03FD-41E2-409F-ABD2-2A2DAE6402B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4" name="Text Box 205">
          <a:extLst>
            <a:ext uri="{FF2B5EF4-FFF2-40B4-BE49-F238E27FC236}">
              <a16:creationId xmlns:a16="http://schemas.microsoft.com/office/drawing/2014/main" id="{F694E40F-C8F8-4A79-8B5C-54641200CA5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5" name="Text Box 204">
          <a:extLst>
            <a:ext uri="{FF2B5EF4-FFF2-40B4-BE49-F238E27FC236}">
              <a16:creationId xmlns:a16="http://schemas.microsoft.com/office/drawing/2014/main" id="{FD4C5FF3-7ED9-4465-A9B3-49CADC8DC38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6" name="Text Box 205">
          <a:extLst>
            <a:ext uri="{FF2B5EF4-FFF2-40B4-BE49-F238E27FC236}">
              <a16:creationId xmlns:a16="http://schemas.microsoft.com/office/drawing/2014/main" id="{80A13915-6196-49B5-B801-49FFDDD65FE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7" name="Text Box 204">
          <a:extLst>
            <a:ext uri="{FF2B5EF4-FFF2-40B4-BE49-F238E27FC236}">
              <a16:creationId xmlns:a16="http://schemas.microsoft.com/office/drawing/2014/main" id="{2744C200-8EB8-4153-8426-448B2726D1E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8" name="Text Box 205">
          <a:extLst>
            <a:ext uri="{FF2B5EF4-FFF2-40B4-BE49-F238E27FC236}">
              <a16:creationId xmlns:a16="http://schemas.microsoft.com/office/drawing/2014/main" id="{239CD2B6-E0F0-4900-BBAD-FAB8F77AB0C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19" name="Text Box 204">
          <a:extLst>
            <a:ext uri="{FF2B5EF4-FFF2-40B4-BE49-F238E27FC236}">
              <a16:creationId xmlns:a16="http://schemas.microsoft.com/office/drawing/2014/main" id="{E30F091D-6FCE-45EA-B5A3-28C5F469B93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0" name="Text Box 205">
          <a:extLst>
            <a:ext uri="{FF2B5EF4-FFF2-40B4-BE49-F238E27FC236}">
              <a16:creationId xmlns:a16="http://schemas.microsoft.com/office/drawing/2014/main" id="{E102CE31-5B8D-43BE-8E33-8AFF22C8F5B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1" name="Text Box 204">
          <a:extLst>
            <a:ext uri="{FF2B5EF4-FFF2-40B4-BE49-F238E27FC236}">
              <a16:creationId xmlns:a16="http://schemas.microsoft.com/office/drawing/2014/main" id="{1BA331CB-99A8-4C65-9FF2-3618B5B8EEF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2" name="Text Box 205">
          <a:extLst>
            <a:ext uri="{FF2B5EF4-FFF2-40B4-BE49-F238E27FC236}">
              <a16:creationId xmlns:a16="http://schemas.microsoft.com/office/drawing/2014/main" id="{F176C173-6067-47C8-B211-06DBCF82D2C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3" name="Text Box 204">
          <a:extLst>
            <a:ext uri="{FF2B5EF4-FFF2-40B4-BE49-F238E27FC236}">
              <a16:creationId xmlns:a16="http://schemas.microsoft.com/office/drawing/2014/main" id="{AC6483C9-C527-4448-B12D-7E54192EEEA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4" name="Text Box 205">
          <a:extLst>
            <a:ext uri="{FF2B5EF4-FFF2-40B4-BE49-F238E27FC236}">
              <a16:creationId xmlns:a16="http://schemas.microsoft.com/office/drawing/2014/main" id="{0E72BA03-744B-4548-9A56-8EFE4672F09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5" name="Text Box 204">
          <a:extLst>
            <a:ext uri="{FF2B5EF4-FFF2-40B4-BE49-F238E27FC236}">
              <a16:creationId xmlns:a16="http://schemas.microsoft.com/office/drawing/2014/main" id="{05749AE2-A1CA-475E-AC7C-FAB19078D36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6" name="Text Box 205">
          <a:extLst>
            <a:ext uri="{FF2B5EF4-FFF2-40B4-BE49-F238E27FC236}">
              <a16:creationId xmlns:a16="http://schemas.microsoft.com/office/drawing/2014/main" id="{BFC14D4B-63FE-4086-81A6-270521623A2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7" name="Text Box 204">
          <a:extLst>
            <a:ext uri="{FF2B5EF4-FFF2-40B4-BE49-F238E27FC236}">
              <a16:creationId xmlns:a16="http://schemas.microsoft.com/office/drawing/2014/main" id="{F66C92AE-6A6F-44C5-817D-0DF23658E14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8" name="Text Box 205">
          <a:extLst>
            <a:ext uri="{FF2B5EF4-FFF2-40B4-BE49-F238E27FC236}">
              <a16:creationId xmlns:a16="http://schemas.microsoft.com/office/drawing/2014/main" id="{24F4C645-5A7C-4B48-BFF4-D1CD39DF9DB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29" name="Text Box 204">
          <a:extLst>
            <a:ext uri="{FF2B5EF4-FFF2-40B4-BE49-F238E27FC236}">
              <a16:creationId xmlns:a16="http://schemas.microsoft.com/office/drawing/2014/main" id="{FEBFE499-F70C-481D-81B3-ACE5F579430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0" name="Text Box 205">
          <a:extLst>
            <a:ext uri="{FF2B5EF4-FFF2-40B4-BE49-F238E27FC236}">
              <a16:creationId xmlns:a16="http://schemas.microsoft.com/office/drawing/2014/main" id="{63338CB9-079A-4A6A-900E-BA939A14E76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1" name="Text Box 204">
          <a:extLst>
            <a:ext uri="{FF2B5EF4-FFF2-40B4-BE49-F238E27FC236}">
              <a16:creationId xmlns:a16="http://schemas.microsoft.com/office/drawing/2014/main" id="{015CBE64-2201-430A-8529-1DBEEC2870F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2" name="Text Box 205">
          <a:extLst>
            <a:ext uri="{FF2B5EF4-FFF2-40B4-BE49-F238E27FC236}">
              <a16:creationId xmlns:a16="http://schemas.microsoft.com/office/drawing/2014/main" id="{9E529DD6-304F-4B4A-9E3E-EF8233B81AC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3" name="Text Box 204">
          <a:extLst>
            <a:ext uri="{FF2B5EF4-FFF2-40B4-BE49-F238E27FC236}">
              <a16:creationId xmlns:a16="http://schemas.microsoft.com/office/drawing/2014/main" id="{5737B177-C63A-4771-8CE5-E44ABDB3CF6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4" name="Text Box 205">
          <a:extLst>
            <a:ext uri="{FF2B5EF4-FFF2-40B4-BE49-F238E27FC236}">
              <a16:creationId xmlns:a16="http://schemas.microsoft.com/office/drawing/2014/main" id="{359B9D06-87DC-4402-92FC-F3FA46AAC01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5" name="Text Box 204">
          <a:extLst>
            <a:ext uri="{FF2B5EF4-FFF2-40B4-BE49-F238E27FC236}">
              <a16:creationId xmlns:a16="http://schemas.microsoft.com/office/drawing/2014/main" id="{331A4960-33C7-464F-ACEB-F853E92226C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6" name="Text Box 205">
          <a:extLst>
            <a:ext uri="{FF2B5EF4-FFF2-40B4-BE49-F238E27FC236}">
              <a16:creationId xmlns:a16="http://schemas.microsoft.com/office/drawing/2014/main" id="{3AB4BDB2-F79B-4CED-93D5-BCE1CE21360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7" name="Text Box 204">
          <a:extLst>
            <a:ext uri="{FF2B5EF4-FFF2-40B4-BE49-F238E27FC236}">
              <a16:creationId xmlns:a16="http://schemas.microsoft.com/office/drawing/2014/main" id="{2048BB84-64AA-4A52-8552-928E0A9CF97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8" name="Text Box 205">
          <a:extLst>
            <a:ext uri="{FF2B5EF4-FFF2-40B4-BE49-F238E27FC236}">
              <a16:creationId xmlns:a16="http://schemas.microsoft.com/office/drawing/2014/main" id="{25DC50B9-06C9-480D-9639-03B3B1B2FD1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39" name="Text Box 204">
          <a:extLst>
            <a:ext uri="{FF2B5EF4-FFF2-40B4-BE49-F238E27FC236}">
              <a16:creationId xmlns:a16="http://schemas.microsoft.com/office/drawing/2014/main" id="{E05F2E54-7E8E-4CD9-BF6C-2186930675A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0" name="Text Box 205">
          <a:extLst>
            <a:ext uri="{FF2B5EF4-FFF2-40B4-BE49-F238E27FC236}">
              <a16:creationId xmlns:a16="http://schemas.microsoft.com/office/drawing/2014/main" id="{E84B96DA-5D97-49FC-838C-B1DF58EAC36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1" name="Text Box 204">
          <a:extLst>
            <a:ext uri="{FF2B5EF4-FFF2-40B4-BE49-F238E27FC236}">
              <a16:creationId xmlns:a16="http://schemas.microsoft.com/office/drawing/2014/main" id="{B4DFB542-C7D8-4075-A164-B47B5BFA803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2" name="Text Box 205">
          <a:extLst>
            <a:ext uri="{FF2B5EF4-FFF2-40B4-BE49-F238E27FC236}">
              <a16:creationId xmlns:a16="http://schemas.microsoft.com/office/drawing/2014/main" id="{D3315192-D695-43B8-B811-7B4B94F52CF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3" name="Text Box 204">
          <a:extLst>
            <a:ext uri="{FF2B5EF4-FFF2-40B4-BE49-F238E27FC236}">
              <a16:creationId xmlns:a16="http://schemas.microsoft.com/office/drawing/2014/main" id="{A0FECC41-9F65-4891-826A-27F4F73B117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4" name="Text Box 205">
          <a:extLst>
            <a:ext uri="{FF2B5EF4-FFF2-40B4-BE49-F238E27FC236}">
              <a16:creationId xmlns:a16="http://schemas.microsoft.com/office/drawing/2014/main" id="{DEA143E8-7D5D-4ABF-B287-A9E15FA9889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5" name="Text Box 204">
          <a:extLst>
            <a:ext uri="{FF2B5EF4-FFF2-40B4-BE49-F238E27FC236}">
              <a16:creationId xmlns:a16="http://schemas.microsoft.com/office/drawing/2014/main" id="{76206069-54EA-47E3-8D9E-9E7AB703680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6" name="Text Box 205">
          <a:extLst>
            <a:ext uri="{FF2B5EF4-FFF2-40B4-BE49-F238E27FC236}">
              <a16:creationId xmlns:a16="http://schemas.microsoft.com/office/drawing/2014/main" id="{E88B431D-B32F-4ACD-A376-E0B162A6A24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7" name="Text Box 204">
          <a:extLst>
            <a:ext uri="{FF2B5EF4-FFF2-40B4-BE49-F238E27FC236}">
              <a16:creationId xmlns:a16="http://schemas.microsoft.com/office/drawing/2014/main" id="{8CB97E9B-F878-4F9B-AB35-AB901888C3A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8" name="Text Box 205">
          <a:extLst>
            <a:ext uri="{FF2B5EF4-FFF2-40B4-BE49-F238E27FC236}">
              <a16:creationId xmlns:a16="http://schemas.microsoft.com/office/drawing/2014/main" id="{7EB9988E-90CA-4CB8-8CB6-CDAF1E32C98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49" name="Text Box 204">
          <a:extLst>
            <a:ext uri="{FF2B5EF4-FFF2-40B4-BE49-F238E27FC236}">
              <a16:creationId xmlns:a16="http://schemas.microsoft.com/office/drawing/2014/main" id="{25078E88-4DEB-4815-BDB5-A83020345D9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0" name="Text Box 205">
          <a:extLst>
            <a:ext uri="{FF2B5EF4-FFF2-40B4-BE49-F238E27FC236}">
              <a16:creationId xmlns:a16="http://schemas.microsoft.com/office/drawing/2014/main" id="{57EE2F8E-2715-4629-9698-0D826BD03CB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1" name="Text Box 204">
          <a:extLst>
            <a:ext uri="{FF2B5EF4-FFF2-40B4-BE49-F238E27FC236}">
              <a16:creationId xmlns:a16="http://schemas.microsoft.com/office/drawing/2014/main" id="{E6FB3583-C9B0-4925-AC1A-19462B219A9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2" name="Text Box 205">
          <a:extLst>
            <a:ext uri="{FF2B5EF4-FFF2-40B4-BE49-F238E27FC236}">
              <a16:creationId xmlns:a16="http://schemas.microsoft.com/office/drawing/2014/main" id="{18E9AC69-5F4E-4AEA-A167-07B29F08852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3" name="Text Box 204">
          <a:extLst>
            <a:ext uri="{FF2B5EF4-FFF2-40B4-BE49-F238E27FC236}">
              <a16:creationId xmlns:a16="http://schemas.microsoft.com/office/drawing/2014/main" id="{CF061333-9028-454A-9BEF-7D60F47B7B6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4" name="Text Box 205">
          <a:extLst>
            <a:ext uri="{FF2B5EF4-FFF2-40B4-BE49-F238E27FC236}">
              <a16:creationId xmlns:a16="http://schemas.microsoft.com/office/drawing/2014/main" id="{D4D36139-4BD8-45F1-A18C-76E17003619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5" name="Text Box 204">
          <a:extLst>
            <a:ext uri="{FF2B5EF4-FFF2-40B4-BE49-F238E27FC236}">
              <a16:creationId xmlns:a16="http://schemas.microsoft.com/office/drawing/2014/main" id="{8E34DFA8-9B7E-405E-A5CA-3427E2C2299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6" name="Text Box 205">
          <a:extLst>
            <a:ext uri="{FF2B5EF4-FFF2-40B4-BE49-F238E27FC236}">
              <a16:creationId xmlns:a16="http://schemas.microsoft.com/office/drawing/2014/main" id="{DF760D8B-0912-4F45-A13A-EFA14FE1CEE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7" name="Text Box 204">
          <a:extLst>
            <a:ext uri="{FF2B5EF4-FFF2-40B4-BE49-F238E27FC236}">
              <a16:creationId xmlns:a16="http://schemas.microsoft.com/office/drawing/2014/main" id="{1FE3324D-0DD3-4E42-9DB4-7D6E28CF7F9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8" name="Text Box 205">
          <a:extLst>
            <a:ext uri="{FF2B5EF4-FFF2-40B4-BE49-F238E27FC236}">
              <a16:creationId xmlns:a16="http://schemas.microsoft.com/office/drawing/2014/main" id="{211DF858-C889-4DE0-A827-56ECB223EF5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59" name="Text Box 204">
          <a:extLst>
            <a:ext uri="{FF2B5EF4-FFF2-40B4-BE49-F238E27FC236}">
              <a16:creationId xmlns:a16="http://schemas.microsoft.com/office/drawing/2014/main" id="{B32389A2-93FB-445B-8786-117F20AE0E8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0" name="Text Box 205">
          <a:extLst>
            <a:ext uri="{FF2B5EF4-FFF2-40B4-BE49-F238E27FC236}">
              <a16:creationId xmlns:a16="http://schemas.microsoft.com/office/drawing/2014/main" id="{11947847-1EC9-421B-9AA7-C3619A4F75C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1" name="Text Box 204">
          <a:extLst>
            <a:ext uri="{FF2B5EF4-FFF2-40B4-BE49-F238E27FC236}">
              <a16:creationId xmlns:a16="http://schemas.microsoft.com/office/drawing/2014/main" id="{2D6EB05E-4688-4021-B13B-3A94A60BCD5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2" name="Text Box 205">
          <a:extLst>
            <a:ext uri="{FF2B5EF4-FFF2-40B4-BE49-F238E27FC236}">
              <a16:creationId xmlns:a16="http://schemas.microsoft.com/office/drawing/2014/main" id="{5879B2E3-712B-4962-8C4A-88A4B8B62DE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3" name="Text Box 204">
          <a:extLst>
            <a:ext uri="{FF2B5EF4-FFF2-40B4-BE49-F238E27FC236}">
              <a16:creationId xmlns:a16="http://schemas.microsoft.com/office/drawing/2014/main" id="{295B294B-CD42-4827-AA3C-6E2E4B4E43B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4" name="Text Box 205">
          <a:extLst>
            <a:ext uri="{FF2B5EF4-FFF2-40B4-BE49-F238E27FC236}">
              <a16:creationId xmlns:a16="http://schemas.microsoft.com/office/drawing/2014/main" id="{46739003-C277-4D85-ADA2-474A413CA31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5" name="Text Box 204">
          <a:extLst>
            <a:ext uri="{FF2B5EF4-FFF2-40B4-BE49-F238E27FC236}">
              <a16:creationId xmlns:a16="http://schemas.microsoft.com/office/drawing/2014/main" id="{AB46528C-EFD3-429B-8DBB-FB5A99E4904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6" name="Text Box 205">
          <a:extLst>
            <a:ext uri="{FF2B5EF4-FFF2-40B4-BE49-F238E27FC236}">
              <a16:creationId xmlns:a16="http://schemas.microsoft.com/office/drawing/2014/main" id="{A12E40CB-B34A-4980-AB62-AA80706A49A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7" name="Text Box 204">
          <a:extLst>
            <a:ext uri="{FF2B5EF4-FFF2-40B4-BE49-F238E27FC236}">
              <a16:creationId xmlns:a16="http://schemas.microsoft.com/office/drawing/2014/main" id="{5A58C9F6-0824-4B5E-BDE0-DF7B9B31CAE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8" name="Text Box 205">
          <a:extLst>
            <a:ext uri="{FF2B5EF4-FFF2-40B4-BE49-F238E27FC236}">
              <a16:creationId xmlns:a16="http://schemas.microsoft.com/office/drawing/2014/main" id="{5A12D7F4-38D0-407A-8587-CDD9CE4E870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69" name="Text Box 204">
          <a:extLst>
            <a:ext uri="{FF2B5EF4-FFF2-40B4-BE49-F238E27FC236}">
              <a16:creationId xmlns:a16="http://schemas.microsoft.com/office/drawing/2014/main" id="{014203A9-F178-429E-A347-1692B0C3060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0" name="Text Box 205">
          <a:extLst>
            <a:ext uri="{FF2B5EF4-FFF2-40B4-BE49-F238E27FC236}">
              <a16:creationId xmlns:a16="http://schemas.microsoft.com/office/drawing/2014/main" id="{F8C4B32D-34E5-4541-AD95-BA54C90488B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1" name="Text Box 204">
          <a:extLst>
            <a:ext uri="{FF2B5EF4-FFF2-40B4-BE49-F238E27FC236}">
              <a16:creationId xmlns:a16="http://schemas.microsoft.com/office/drawing/2014/main" id="{36FA49C9-6BCB-43B8-9524-E8800C42AB3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2" name="Text Box 205">
          <a:extLst>
            <a:ext uri="{FF2B5EF4-FFF2-40B4-BE49-F238E27FC236}">
              <a16:creationId xmlns:a16="http://schemas.microsoft.com/office/drawing/2014/main" id="{6DC257EE-4472-4E4F-BB6B-1B160441018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3" name="Text Box 204">
          <a:extLst>
            <a:ext uri="{FF2B5EF4-FFF2-40B4-BE49-F238E27FC236}">
              <a16:creationId xmlns:a16="http://schemas.microsoft.com/office/drawing/2014/main" id="{091F9CB4-B6E2-439C-8A2E-F58A68B2CA8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4" name="Text Box 205">
          <a:extLst>
            <a:ext uri="{FF2B5EF4-FFF2-40B4-BE49-F238E27FC236}">
              <a16:creationId xmlns:a16="http://schemas.microsoft.com/office/drawing/2014/main" id="{565B4867-0C6A-4D4E-877E-0E16F9C9FDA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5" name="Text Box 204">
          <a:extLst>
            <a:ext uri="{FF2B5EF4-FFF2-40B4-BE49-F238E27FC236}">
              <a16:creationId xmlns:a16="http://schemas.microsoft.com/office/drawing/2014/main" id="{2435C866-31DE-4565-BF59-8E46ED10296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6" name="Text Box 205">
          <a:extLst>
            <a:ext uri="{FF2B5EF4-FFF2-40B4-BE49-F238E27FC236}">
              <a16:creationId xmlns:a16="http://schemas.microsoft.com/office/drawing/2014/main" id="{1FC9BC67-2479-4932-9EA7-F87700A91C3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7" name="Text Box 204">
          <a:extLst>
            <a:ext uri="{FF2B5EF4-FFF2-40B4-BE49-F238E27FC236}">
              <a16:creationId xmlns:a16="http://schemas.microsoft.com/office/drawing/2014/main" id="{1EC64401-4603-4B42-B9F2-BAA2343D895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8" name="Text Box 205">
          <a:extLst>
            <a:ext uri="{FF2B5EF4-FFF2-40B4-BE49-F238E27FC236}">
              <a16:creationId xmlns:a16="http://schemas.microsoft.com/office/drawing/2014/main" id="{7100EE2B-B7A5-428B-A763-5C9DA451743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79" name="Text Box 204">
          <a:extLst>
            <a:ext uri="{FF2B5EF4-FFF2-40B4-BE49-F238E27FC236}">
              <a16:creationId xmlns:a16="http://schemas.microsoft.com/office/drawing/2014/main" id="{54CE2E8F-72D8-40D4-8050-E73B1C79520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0" name="Text Box 205">
          <a:extLst>
            <a:ext uri="{FF2B5EF4-FFF2-40B4-BE49-F238E27FC236}">
              <a16:creationId xmlns:a16="http://schemas.microsoft.com/office/drawing/2014/main" id="{6A623DDF-514E-4D86-A10A-EA5B35D4FBE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1" name="Text Box 204">
          <a:extLst>
            <a:ext uri="{FF2B5EF4-FFF2-40B4-BE49-F238E27FC236}">
              <a16:creationId xmlns:a16="http://schemas.microsoft.com/office/drawing/2014/main" id="{65CCBB11-BD5E-4E52-849C-A7F5D529AD6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2" name="Text Box 205">
          <a:extLst>
            <a:ext uri="{FF2B5EF4-FFF2-40B4-BE49-F238E27FC236}">
              <a16:creationId xmlns:a16="http://schemas.microsoft.com/office/drawing/2014/main" id="{EEE46BE7-FBA5-45CB-84A0-F7DF6F7D553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3" name="Text Box 204">
          <a:extLst>
            <a:ext uri="{FF2B5EF4-FFF2-40B4-BE49-F238E27FC236}">
              <a16:creationId xmlns:a16="http://schemas.microsoft.com/office/drawing/2014/main" id="{19F667B3-A886-4F37-BC49-1DF03EFDF49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4" name="Text Box 205">
          <a:extLst>
            <a:ext uri="{FF2B5EF4-FFF2-40B4-BE49-F238E27FC236}">
              <a16:creationId xmlns:a16="http://schemas.microsoft.com/office/drawing/2014/main" id="{CE3A3671-CECC-4910-A3DE-E6576250DD6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5" name="Text Box 204">
          <a:extLst>
            <a:ext uri="{FF2B5EF4-FFF2-40B4-BE49-F238E27FC236}">
              <a16:creationId xmlns:a16="http://schemas.microsoft.com/office/drawing/2014/main" id="{A12D4220-4AE1-496A-941B-FC18F5B82A6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6" name="Text Box 205">
          <a:extLst>
            <a:ext uri="{FF2B5EF4-FFF2-40B4-BE49-F238E27FC236}">
              <a16:creationId xmlns:a16="http://schemas.microsoft.com/office/drawing/2014/main" id="{A2F53F3D-1BF3-47A7-AD26-0E32BF9EB61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7" name="Text Box 204">
          <a:extLst>
            <a:ext uri="{FF2B5EF4-FFF2-40B4-BE49-F238E27FC236}">
              <a16:creationId xmlns:a16="http://schemas.microsoft.com/office/drawing/2014/main" id="{2D187965-957F-43E3-B8A0-A82871EAC84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8" name="Text Box 205">
          <a:extLst>
            <a:ext uri="{FF2B5EF4-FFF2-40B4-BE49-F238E27FC236}">
              <a16:creationId xmlns:a16="http://schemas.microsoft.com/office/drawing/2014/main" id="{6C5C27D7-D240-419B-B502-0855607BE1D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89" name="Text Box 204">
          <a:extLst>
            <a:ext uri="{FF2B5EF4-FFF2-40B4-BE49-F238E27FC236}">
              <a16:creationId xmlns:a16="http://schemas.microsoft.com/office/drawing/2014/main" id="{FC50A999-76E4-4CEF-9309-1710B1375C8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0" name="Text Box 205">
          <a:extLst>
            <a:ext uri="{FF2B5EF4-FFF2-40B4-BE49-F238E27FC236}">
              <a16:creationId xmlns:a16="http://schemas.microsoft.com/office/drawing/2014/main" id="{9A6082E2-6D9E-407D-A981-D27F5279CB6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1" name="Text Box 204">
          <a:extLst>
            <a:ext uri="{FF2B5EF4-FFF2-40B4-BE49-F238E27FC236}">
              <a16:creationId xmlns:a16="http://schemas.microsoft.com/office/drawing/2014/main" id="{259BF5C8-292D-4420-9BD3-4317357949B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2" name="Text Box 205">
          <a:extLst>
            <a:ext uri="{FF2B5EF4-FFF2-40B4-BE49-F238E27FC236}">
              <a16:creationId xmlns:a16="http://schemas.microsoft.com/office/drawing/2014/main" id="{CB965569-F3F5-497F-9871-037D291BCE7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3" name="Text Box 204">
          <a:extLst>
            <a:ext uri="{FF2B5EF4-FFF2-40B4-BE49-F238E27FC236}">
              <a16:creationId xmlns:a16="http://schemas.microsoft.com/office/drawing/2014/main" id="{1A0EFDA0-6ABC-4E34-ACB6-0B9591E3383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4" name="Text Box 205">
          <a:extLst>
            <a:ext uri="{FF2B5EF4-FFF2-40B4-BE49-F238E27FC236}">
              <a16:creationId xmlns:a16="http://schemas.microsoft.com/office/drawing/2014/main" id="{0041B953-5BC9-4493-8449-8CA19523776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5" name="Text Box 204">
          <a:extLst>
            <a:ext uri="{FF2B5EF4-FFF2-40B4-BE49-F238E27FC236}">
              <a16:creationId xmlns:a16="http://schemas.microsoft.com/office/drawing/2014/main" id="{0395AAC8-4878-491A-82F4-41A779A8D7C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6" name="Text Box 205">
          <a:extLst>
            <a:ext uri="{FF2B5EF4-FFF2-40B4-BE49-F238E27FC236}">
              <a16:creationId xmlns:a16="http://schemas.microsoft.com/office/drawing/2014/main" id="{D3E22F64-D436-480D-AB6B-F78806F8BBC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7" name="Text Box 204">
          <a:extLst>
            <a:ext uri="{FF2B5EF4-FFF2-40B4-BE49-F238E27FC236}">
              <a16:creationId xmlns:a16="http://schemas.microsoft.com/office/drawing/2014/main" id="{4DD0B51C-D777-4FA0-BAF4-A0995C91E13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8" name="Text Box 205">
          <a:extLst>
            <a:ext uri="{FF2B5EF4-FFF2-40B4-BE49-F238E27FC236}">
              <a16:creationId xmlns:a16="http://schemas.microsoft.com/office/drawing/2014/main" id="{826B167B-B335-4124-8634-C24F6FD776A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099" name="Text Box 204">
          <a:extLst>
            <a:ext uri="{FF2B5EF4-FFF2-40B4-BE49-F238E27FC236}">
              <a16:creationId xmlns:a16="http://schemas.microsoft.com/office/drawing/2014/main" id="{F855C4D2-9E6D-4A38-AE87-5EE8C2D7DA4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0" name="Text Box 205">
          <a:extLst>
            <a:ext uri="{FF2B5EF4-FFF2-40B4-BE49-F238E27FC236}">
              <a16:creationId xmlns:a16="http://schemas.microsoft.com/office/drawing/2014/main" id="{4F135BF0-76BC-41DD-B249-5F931198D03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1" name="Text Box 204">
          <a:extLst>
            <a:ext uri="{FF2B5EF4-FFF2-40B4-BE49-F238E27FC236}">
              <a16:creationId xmlns:a16="http://schemas.microsoft.com/office/drawing/2014/main" id="{DCB804B9-C4D8-4D77-B6A4-23B01C37388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2" name="Text Box 205">
          <a:extLst>
            <a:ext uri="{FF2B5EF4-FFF2-40B4-BE49-F238E27FC236}">
              <a16:creationId xmlns:a16="http://schemas.microsoft.com/office/drawing/2014/main" id="{D764D3C1-3A73-4AD5-A7E0-D4F96543FF4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3" name="Text Box 204">
          <a:extLst>
            <a:ext uri="{FF2B5EF4-FFF2-40B4-BE49-F238E27FC236}">
              <a16:creationId xmlns:a16="http://schemas.microsoft.com/office/drawing/2014/main" id="{7C564DB6-1F34-43E6-B312-0D564DCA0B3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4" name="Text Box 205">
          <a:extLst>
            <a:ext uri="{FF2B5EF4-FFF2-40B4-BE49-F238E27FC236}">
              <a16:creationId xmlns:a16="http://schemas.microsoft.com/office/drawing/2014/main" id="{79FD23C0-A610-403B-9FD6-26F6F2D6AFE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5" name="Text Box 204">
          <a:extLst>
            <a:ext uri="{FF2B5EF4-FFF2-40B4-BE49-F238E27FC236}">
              <a16:creationId xmlns:a16="http://schemas.microsoft.com/office/drawing/2014/main" id="{DBA88A4A-29CC-441E-BC57-7C47BBAA960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6" name="Text Box 205">
          <a:extLst>
            <a:ext uri="{FF2B5EF4-FFF2-40B4-BE49-F238E27FC236}">
              <a16:creationId xmlns:a16="http://schemas.microsoft.com/office/drawing/2014/main" id="{C97DA24F-B544-4A37-B5A7-4FF0A3206A8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7" name="Text Box 204">
          <a:extLst>
            <a:ext uri="{FF2B5EF4-FFF2-40B4-BE49-F238E27FC236}">
              <a16:creationId xmlns:a16="http://schemas.microsoft.com/office/drawing/2014/main" id="{4FB8C26B-F5D6-484F-8984-34343326098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8" name="Text Box 205">
          <a:extLst>
            <a:ext uri="{FF2B5EF4-FFF2-40B4-BE49-F238E27FC236}">
              <a16:creationId xmlns:a16="http://schemas.microsoft.com/office/drawing/2014/main" id="{4FC168C6-15B0-4F25-B342-393A9D7879E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09" name="Text Box 204">
          <a:extLst>
            <a:ext uri="{FF2B5EF4-FFF2-40B4-BE49-F238E27FC236}">
              <a16:creationId xmlns:a16="http://schemas.microsoft.com/office/drawing/2014/main" id="{B1E48942-CB47-4F52-B4E5-3E7AA94F840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0" name="Text Box 205">
          <a:extLst>
            <a:ext uri="{FF2B5EF4-FFF2-40B4-BE49-F238E27FC236}">
              <a16:creationId xmlns:a16="http://schemas.microsoft.com/office/drawing/2014/main" id="{23986BD5-0E61-44D0-A297-4E2479D732C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1" name="Text Box 204">
          <a:extLst>
            <a:ext uri="{FF2B5EF4-FFF2-40B4-BE49-F238E27FC236}">
              <a16:creationId xmlns:a16="http://schemas.microsoft.com/office/drawing/2014/main" id="{64872983-1F89-416B-805C-FD142FBACA3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2" name="Text Box 205">
          <a:extLst>
            <a:ext uri="{FF2B5EF4-FFF2-40B4-BE49-F238E27FC236}">
              <a16:creationId xmlns:a16="http://schemas.microsoft.com/office/drawing/2014/main" id="{1ED89B65-BD73-4420-9F04-15CAC83C9BB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3" name="Text Box 204">
          <a:extLst>
            <a:ext uri="{FF2B5EF4-FFF2-40B4-BE49-F238E27FC236}">
              <a16:creationId xmlns:a16="http://schemas.microsoft.com/office/drawing/2014/main" id="{9451E6EA-FE7A-44A1-87FF-7E8B7929FE1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4" name="Text Box 205">
          <a:extLst>
            <a:ext uri="{FF2B5EF4-FFF2-40B4-BE49-F238E27FC236}">
              <a16:creationId xmlns:a16="http://schemas.microsoft.com/office/drawing/2014/main" id="{5CA1DDC4-CC81-4D1F-B463-D5E2DF559C5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5" name="Text Box 204">
          <a:extLst>
            <a:ext uri="{FF2B5EF4-FFF2-40B4-BE49-F238E27FC236}">
              <a16:creationId xmlns:a16="http://schemas.microsoft.com/office/drawing/2014/main" id="{E599C78E-B386-4884-847A-70BF921B580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6" name="Text Box 205">
          <a:extLst>
            <a:ext uri="{FF2B5EF4-FFF2-40B4-BE49-F238E27FC236}">
              <a16:creationId xmlns:a16="http://schemas.microsoft.com/office/drawing/2014/main" id="{58B6C45F-5D60-4181-8A06-FD33AFD155D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7" name="Text Box 204">
          <a:extLst>
            <a:ext uri="{FF2B5EF4-FFF2-40B4-BE49-F238E27FC236}">
              <a16:creationId xmlns:a16="http://schemas.microsoft.com/office/drawing/2014/main" id="{BE0A8476-C5DE-40ED-B49D-ED846B0B52A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8" name="Text Box 205">
          <a:extLst>
            <a:ext uri="{FF2B5EF4-FFF2-40B4-BE49-F238E27FC236}">
              <a16:creationId xmlns:a16="http://schemas.microsoft.com/office/drawing/2014/main" id="{9B57D819-C712-45B1-9F5C-54AD1A8D0F4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19" name="Text Box 204">
          <a:extLst>
            <a:ext uri="{FF2B5EF4-FFF2-40B4-BE49-F238E27FC236}">
              <a16:creationId xmlns:a16="http://schemas.microsoft.com/office/drawing/2014/main" id="{FA802271-2042-4065-9D1A-1FDACDC6489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0" name="Text Box 205">
          <a:extLst>
            <a:ext uri="{FF2B5EF4-FFF2-40B4-BE49-F238E27FC236}">
              <a16:creationId xmlns:a16="http://schemas.microsoft.com/office/drawing/2014/main" id="{5DEC0410-961E-4660-89A6-60540C4D59C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1" name="Text Box 204">
          <a:extLst>
            <a:ext uri="{FF2B5EF4-FFF2-40B4-BE49-F238E27FC236}">
              <a16:creationId xmlns:a16="http://schemas.microsoft.com/office/drawing/2014/main" id="{5E62B49D-4615-4E7A-AC19-8136AFDD86F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2" name="Text Box 205">
          <a:extLst>
            <a:ext uri="{FF2B5EF4-FFF2-40B4-BE49-F238E27FC236}">
              <a16:creationId xmlns:a16="http://schemas.microsoft.com/office/drawing/2014/main" id="{42098BDC-0E91-4FAC-ACAE-CC5A7744FED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3" name="Text Box 204">
          <a:extLst>
            <a:ext uri="{FF2B5EF4-FFF2-40B4-BE49-F238E27FC236}">
              <a16:creationId xmlns:a16="http://schemas.microsoft.com/office/drawing/2014/main" id="{A590D43A-18B0-4D15-AF45-B8625B05FDA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4" name="Text Box 205">
          <a:extLst>
            <a:ext uri="{FF2B5EF4-FFF2-40B4-BE49-F238E27FC236}">
              <a16:creationId xmlns:a16="http://schemas.microsoft.com/office/drawing/2014/main" id="{62F0BC74-963C-437A-BFFA-4903DC1377F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5" name="Text Box 204">
          <a:extLst>
            <a:ext uri="{FF2B5EF4-FFF2-40B4-BE49-F238E27FC236}">
              <a16:creationId xmlns:a16="http://schemas.microsoft.com/office/drawing/2014/main" id="{33264849-1489-47A4-B1BC-C6C4A107A41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6" name="Text Box 205">
          <a:extLst>
            <a:ext uri="{FF2B5EF4-FFF2-40B4-BE49-F238E27FC236}">
              <a16:creationId xmlns:a16="http://schemas.microsoft.com/office/drawing/2014/main" id="{250D38A3-3679-483F-B921-7232C315F70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7" name="Text Box 204">
          <a:extLst>
            <a:ext uri="{FF2B5EF4-FFF2-40B4-BE49-F238E27FC236}">
              <a16:creationId xmlns:a16="http://schemas.microsoft.com/office/drawing/2014/main" id="{08F92D99-F0E9-46AB-8667-CE48E823048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8" name="Text Box 205">
          <a:extLst>
            <a:ext uri="{FF2B5EF4-FFF2-40B4-BE49-F238E27FC236}">
              <a16:creationId xmlns:a16="http://schemas.microsoft.com/office/drawing/2014/main" id="{6DC5C30D-C68A-45A5-97AD-7A0C298F5D3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29" name="Text Box 204">
          <a:extLst>
            <a:ext uri="{FF2B5EF4-FFF2-40B4-BE49-F238E27FC236}">
              <a16:creationId xmlns:a16="http://schemas.microsoft.com/office/drawing/2014/main" id="{EE3F7840-B79D-40BC-A699-BA5CCD22E8A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0" name="Text Box 205">
          <a:extLst>
            <a:ext uri="{FF2B5EF4-FFF2-40B4-BE49-F238E27FC236}">
              <a16:creationId xmlns:a16="http://schemas.microsoft.com/office/drawing/2014/main" id="{1A9B42BB-4A5B-455B-8F9B-B8BA3BFA2B7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1" name="Text Box 204">
          <a:extLst>
            <a:ext uri="{FF2B5EF4-FFF2-40B4-BE49-F238E27FC236}">
              <a16:creationId xmlns:a16="http://schemas.microsoft.com/office/drawing/2014/main" id="{9E20FDB7-45E7-42D5-AAB3-1B5169BF94A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2" name="Text Box 205">
          <a:extLst>
            <a:ext uri="{FF2B5EF4-FFF2-40B4-BE49-F238E27FC236}">
              <a16:creationId xmlns:a16="http://schemas.microsoft.com/office/drawing/2014/main" id="{84168115-3330-4064-B3DD-F11088ABA75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3" name="Text Box 204">
          <a:extLst>
            <a:ext uri="{FF2B5EF4-FFF2-40B4-BE49-F238E27FC236}">
              <a16:creationId xmlns:a16="http://schemas.microsoft.com/office/drawing/2014/main" id="{B059766D-E696-43F0-ACEC-0BADA02510E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4" name="Text Box 205">
          <a:extLst>
            <a:ext uri="{FF2B5EF4-FFF2-40B4-BE49-F238E27FC236}">
              <a16:creationId xmlns:a16="http://schemas.microsoft.com/office/drawing/2014/main" id="{93FE4ED5-9814-4E4E-9DB9-952B1C08542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5" name="Text Box 204">
          <a:extLst>
            <a:ext uri="{FF2B5EF4-FFF2-40B4-BE49-F238E27FC236}">
              <a16:creationId xmlns:a16="http://schemas.microsoft.com/office/drawing/2014/main" id="{6AABADA4-BF67-4BEB-9642-A0E6D9C4099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6" name="Text Box 205">
          <a:extLst>
            <a:ext uri="{FF2B5EF4-FFF2-40B4-BE49-F238E27FC236}">
              <a16:creationId xmlns:a16="http://schemas.microsoft.com/office/drawing/2014/main" id="{9419FE8A-117E-4593-BB08-F1EF8A218D5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7" name="Text Box 204">
          <a:extLst>
            <a:ext uri="{FF2B5EF4-FFF2-40B4-BE49-F238E27FC236}">
              <a16:creationId xmlns:a16="http://schemas.microsoft.com/office/drawing/2014/main" id="{E22B89FC-40A7-4FBF-A51A-4D52BE3A361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8" name="Text Box 205">
          <a:extLst>
            <a:ext uri="{FF2B5EF4-FFF2-40B4-BE49-F238E27FC236}">
              <a16:creationId xmlns:a16="http://schemas.microsoft.com/office/drawing/2014/main" id="{404E0E45-30DB-4432-92B7-0D7D5F092A8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39" name="Text Box 204">
          <a:extLst>
            <a:ext uri="{FF2B5EF4-FFF2-40B4-BE49-F238E27FC236}">
              <a16:creationId xmlns:a16="http://schemas.microsoft.com/office/drawing/2014/main" id="{25A30CC0-2266-49E2-8729-F4D8A1DFAB2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0" name="Text Box 205">
          <a:extLst>
            <a:ext uri="{FF2B5EF4-FFF2-40B4-BE49-F238E27FC236}">
              <a16:creationId xmlns:a16="http://schemas.microsoft.com/office/drawing/2014/main" id="{EDD5731E-B5F7-4554-8AE6-2DB52936046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1" name="Text Box 204">
          <a:extLst>
            <a:ext uri="{FF2B5EF4-FFF2-40B4-BE49-F238E27FC236}">
              <a16:creationId xmlns:a16="http://schemas.microsoft.com/office/drawing/2014/main" id="{6E8D513E-5EA0-48FB-8886-60CF15AD0C8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2" name="Text Box 205">
          <a:extLst>
            <a:ext uri="{FF2B5EF4-FFF2-40B4-BE49-F238E27FC236}">
              <a16:creationId xmlns:a16="http://schemas.microsoft.com/office/drawing/2014/main" id="{DCD37FFB-4AD0-4889-964B-BBC53987FAF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3" name="Text Box 204">
          <a:extLst>
            <a:ext uri="{FF2B5EF4-FFF2-40B4-BE49-F238E27FC236}">
              <a16:creationId xmlns:a16="http://schemas.microsoft.com/office/drawing/2014/main" id="{FCE9F816-B10D-4D52-9867-A02FF2DBBAA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4" name="Text Box 205">
          <a:extLst>
            <a:ext uri="{FF2B5EF4-FFF2-40B4-BE49-F238E27FC236}">
              <a16:creationId xmlns:a16="http://schemas.microsoft.com/office/drawing/2014/main" id="{7B1F55C4-291A-4B4F-B90A-4A4B2E2FF78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5" name="Text Box 204">
          <a:extLst>
            <a:ext uri="{FF2B5EF4-FFF2-40B4-BE49-F238E27FC236}">
              <a16:creationId xmlns:a16="http://schemas.microsoft.com/office/drawing/2014/main" id="{F5BB8598-5CB9-4363-A0DF-C994AB8BD3A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6" name="Text Box 205">
          <a:extLst>
            <a:ext uri="{FF2B5EF4-FFF2-40B4-BE49-F238E27FC236}">
              <a16:creationId xmlns:a16="http://schemas.microsoft.com/office/drawing/2014/main" id="{46BA73B3-9347-42D3-8F22-0FAD86A5F80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7" name="Text Box 204">
          <a:extLst>
            <a:ext uri="{FF2B5EF4-FFF2-40B4-BE49-F238E27FC236}">
              <a16:creationId xmlns:a16="http://schemas.microsoft.com/office/drawing/2014/main" id="{A1CEC295-FC8B-416E-BDDE-B40588C3071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8" name="Text Box 205">
          <a:extLst>
            <a:ext uri="{FF2B5EF4-FFF2-40B4-BE49-F238E27FC236}">
              <a16:creationId xmlns:a16="http://schemas.microsoft.com/office/drawing/2014/main" id="{43D218FC-FD67-45A5-BE84-24DD2321D60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49" name="Text Box 204">
          <a:extLst>
            <a:ext uri="{FF2B5EF4-FFF2-40B4-BE49-F238E27FC236}">
              <a16:creationId xmlns:a16="http://schemas.microsoft.com/office/drawing/2014/main" id="{2724D262-948A-49CE-B4D7-A28A11C1481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0" name="Text Box 205">
          <a:extLst>
            <a:ext uri="{FF2B5EF4-FFF2-40B4-BE49-F238E27FC236}">
              <a16:creationId xmlns:a16="http://schemas.microsoft.com/office/drawing/2014/main" id="{D5E25E8B-4EF0-4622-8AE1-27CC6DE3F59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1" name="Text Box 204">
          <a:extLst>
            <a:ext uri="{FF2B5EF4-FFF2-40B4-BE49-F238E27FC236}">
              <a16:creationId xmlns:a16="http://schemas.microsoft.com/office/drawing/2014/main" id="{A05DFE8E-A992-46DD-8013-8E70DC4E8CE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2" name="Text Box 205">
          <a:extLst>
            <a:ext uri="{FF2B5EF4-FFF2-40B4-BE49-F238E27FC236}">
              <a16:creationId xmlns:a16="http://schemas.microsoft.com/office/drawing/2014/main" id="{014A6CCB-D310-435B-8FB9-D1C50615A1F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3" name="Text Box 204">
          <a:extLst>
            <a:ext uri="{FF2B5EF4-FFF2-40B4-BE49-F238E27FC236}">
              <a16:creationId xmlns:a16="http://schemas.microsoft.com/office/drawing/2014/main" id="{9B2801B5-CB02-4E8B-AFE5-578985486D1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4" name="Text Box 205">
          <a:extLst>
            <a:ext uri="{FF2B5EF4-FFF2-40B4-BE49-F238E27FC236}">
              <a16:creationId xmlns:a16="http://schemas.microsoft.com/office/drawing/2014/main" id="{D20F731D-754D-40AC-93A0-A707250B629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5" name="Text Box 204">
          <a:extLst>
            <a:ext uri="{FF2B5EF4-FFF2-40B4-BE49-F238E27FC236}">
              <a16:creationId xmlns:a16="http://schemas.microsoft.com/office/drawing/2014/main" id="{E59D30BA-7325-4B47-82F5-B0E3C5BA344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6" name="Text Box 205">
          <a:extLst>
            <a:ext uri="{FF2B5EF4-FFF2-40B4-BE49-F238E27FC236}">
              <a16:creationId xmlns:a16="http://schemas.microsoft.com/office/drawing/2014/main" id="{3645CCA3-BD85-4E62-BFF4-1F5DA72EE61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7" name="Text Box 204">
          <a:extLst>
            <a:ext uri="{FF2B5EF4-FFF2-40B4-BE49-F238E27FC236}">
              <a16:creationId xmlns:a16="http://schemas.microsoft.com/office/drawing/2014/main" id="{FC2F7AAF-EC26-4337-B34D-65B12B95F28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8" name="Text Box 205">
          <a:extLst>
            <a:ext uri="{FF2B5EF4-FFF2-40B4-BE49-F238E27FC236}">
              <a16:creationId xmlns:a16="http://schemas.microsoft.com/office/drawing/2014/main" id="{720250BF-DE83-456A-BDFD-63724D7E193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59" name="Text Box 204">
          <a:extLst>
            <a:ext uri="{FF2B5EF4-FFF2-40B4-BE49-F238E27FC236}">
              <a16:creationId xmlns:a16="http://schemas.microsoft.com/office/drawing/2014/main" id="{6E541DB2-9711-4875-93F8-9AB0E7B5368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0" name="Text Box 205">
          <a:extLst>
            <a:ext uri="{FF2B5EF4-FFF2-40B4-BE49-F238E27FC236}">
              <a16:creationId xmlns:a16="http://schemas.microsoft.com/office/drawing/2014/main" id="{7C04F56C-EFA7-44DE-9477-74D8B8F961E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1" name="Text Box 204">
          <a:extLst>
            <a:ext uri="{FF2B5EF4-FFF2-40B4-BE49-F238E27FC236}">
              <a16:creationId xmlns:a16="http://schemas.microsoft.com/office/drawing/2014/main" id="{304B2AB6-D990-4AC4-BE88-DE7926AE2C7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2" name="Text Box 205">
          <a:extLst>
            <a:ext uri="{FF2B5EF4-FFF2-40B4-BE49-F238E27FC236}">
              <a16:creationId xmlns:a16="http://schemas.microsoft.com/office/drawing/2014/main" id="{24CB5C61-4FEA-4882-8FF0-0AE16BF5960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3" name="Text Box 204">
          <a:extLst>
            <a:ext uri="{FF2B5EF4-FFF2-40B4-BE49-F238E27FC236}">
              <a16:creationId xmlns:a16="http://schemas.microsoft.com/office/drawing/2014/main" id="{EFF28599-88D8-479A-AE79-846B03CA571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4" name="Text Box 205">
          <a:extLst>
            <a:ext uri="{FF2B5EF4-FFF2-40B4-BE49-F238E27FC236}">
              <a16:creationId xmlns:a16="http://schemas.microsoft.com/office/drawing/2014/main" id="{F5E25E26-2D52-4212-9EE0-6D5FA56EDBA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5" name="Text Box 204">
          <a:extLst>
            <a:ext uri="{FF2B5EF4-FFF2-40B4-BE49-F238E27FC236}">
              <a16:creationId xmlns:a16="http://schemas.microsoft.com/office/drawing/2014/main" id="{B4B19AAA-70C6-489E-A628-F36C71528FE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6" name="Text Box 205">
          <a:extLst>
            <a:ext uri="{FF2B5EF4-FFF2-40B4-BE49-F238E27FC236}">
              <a16:creationId xmlns:a16="http://schemas.microsoft.com/office/drawing/2014/main" id="{9EA48833-E524-4F72-830E-E64A5F989E3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7" name="Text Box 204">
          <a:extLst>
            <a:ext uri="{FF2B5EF4-FFF2-40B4-BE49-F238E27FC236}">
              <a16:creationId xmlns:a16="http://schemas.microsoft.com/office/drawing/2014/main" id="{14F3C799-CF23-481D-932E-D2D992B6E5F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8" name="Text Box 205">
          <a:extLst>
            <a:ext uri="{FF2B5EF4-FFF2-40B4-BE49-F238E27FC236}">
              <a16:creationId xmlns:a16="http://schemas.microsoft.com/office/drawing/2014/main" id="{4530E27F-1AEE-4F9B-B977-A6CAD1FC753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69" name="Text Box 204">
          <a:extLst>
            <a:ext uri="{FF2B5EF4-FFF2-40B4-BE49-F238E27FC236}">
              <a16:creationId xmlns:a16="http://schemas.microsoft.com/office/drawing/2014/main" id="{CFE76E35-3532-43C8-8D21-0D1024A18FC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0" name="Text Box 205">
          <a:extLst>
            <a:ext uri="{FF2B5EF4-FFF2-40B4-BE49-F238E27FC236}">
              <a16:creationId xmlns:a16="http://schemas.microsoft.com/office/drawing/2014/main" id="{21418A2E-04A0-426E-B820-D9913925D71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1" name="Text Box 204">
          <a:extLst>
            <a:ext uri="{FF2B5EF4-FFF2-40B4-BE49-F238E27FC236}">
              <a16:creationId xmlns:a16="http://schemas.microsoft.com/office/drawing/2014/main" id="{258066A9-84C3-4CD2-AFC7-B862EC0D404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2" name="Text Box 205">
          <a:extLst>
            <a:ext uri="{FF2B5EF4-FFF2-40B4-BE49-F238E27FC236}">
              <a16:creationId xmlns:a16="http://schemas.microsoft.com/office/drawing/2014/main" id="{624954B0-4E20-410D-AB39-F47FC56A133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3" name="Text Box 204">
          <a:extLst>
            <a:ext uri="{FF2B5EF4-FFF2-40B4-BE49-F238E27FC236}">
              <a16:creationId xmlns:a16="http://schemas.microsoft.com/office/drawing/2014/main" id="{B5D3CB35-CE00-4337-909C-A181575ED8C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4" name="Text Box 205">
          <a:extLst>
            <a:ext uri="{FF2B5EF4-FFF2-40B4-BE49-F238E27FC236}">
              <a16:creationId xmlns:a16="http://schemas.microsoft.com/office/drawing/2014/main" id="{D112D31B-1BC7-40AA-9426-0354C51044D8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5" name="Text Box 204">
          <a:extLst>
            <a:ext uri="{FF2B5EF4-FFF2-40B4-BE49-F238E27FC236}">
              <a16:creationId xmlns:a16="http://schemas.microsoft.com/office/drawing/2014/main" id="{8FCBDBCE-6FB3-4D10-BC4D-CA3504D045D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6" name="Text Box 205">
          <a:extLst>
            <a:ext uri="{FF2B5EF4-FFF2-40B4-BE49-F238E27FC236}">
              <a16:creationId xmlns:a16="http://schemas.microsoft.com/office/drawing/2014/main" id="{1C283A1E-2D26-4DEC-A789-E52A380D3CA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7" name="Text Box 204">
          <a:extLst>
            <a:ext uri="{FF2B5EF4-FFF2-40B4-BE49-F238E27FC236}">
              <a16:creationId xmlns:a16="http://schemas.microsoft.com/office/drawing/2014/main" id="{7C819878-9610-4CEC-A6AF-0890AAD1C3C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8" name="Text Box 205">
          <a:extLst>
            <a:ext uri="{FF2B5EF4-FFF2-40B4-BE49-F238E27FC236}">
              <a16:creationId xmlns:a16="http://schemas.microsoft.com/office/drawing/2014/main" id="{3867A947-9876-4442-B27B-7FAFD4F336E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79" name="Text Box 204">
          <a:extLst>
            <a:ext uri="{FF2B5EF4-FFF2-40B4-BE49-F238E27FC236}">
              <a16:creationId xmlns:a16="http://schemas.microsoft.com/office/drawing/2014/main" id="{4CE7FFD2-DA99-4C41-B90E-E3AC8A80E9E9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0" name="Text Box 205">
          <a:extLst>
            <a:ext uri="{FF2B5EF4-FFF2-40B4-BE49-F238E27FC236}">
              <a16:creationId xmlns:a16="http://schemas.microsoft.com/office/drawing/2014/main" id="{1D232DA1-86A4-49C6-9DA8-16C05DEA909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1" name="Text Box 204">
          <a:extLst>
            <a:ext uri="{FF2B5EF4-FFF2-40B4-BE49-F238E27FC236}">
              <a16:creationId xmlns:a16="http://schemas.microsoft.com/office/drawing/2014/main" id="{840CCC73-945C-439F-AD2D-96A771A2CD2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2" name="Text Box 205">
          <a:extLst>
            <a:ext uri="{FF2B5EF4-FFF2-40B4-BE49-F238E27FC236}">
              <a16:creationId xmlns:a16="http://schemas.microsoft.com/office/drawing/2014/main" id="{692FD24C-8A2B-4ABB-9400-0DC38E95482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3" name="Text Box 204">
          <a:extLst>
            <a:ext uri="{FF2B5EF4-FFF2-40B4-BE49-F238E27FC236}">
              <a16:creationId xmlns:a16="http://schemas.microsoft.com/office/drawing/2014/main" id="{C39FA6C0-DFB6-4B12-AEF5-64EA0B4E2A7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4" name="Text Box 205">
          <a:extLst>
            <a:ext uri="{FF2B5EF4-FFF2-40B4-BE49-F238E27FC236}">
              <a16:creationId xmlns:a16="http://schemas.microsoft.com/office/drawing/2014/main" id="{EA0A0D8C-CF47-484C-9557-ADEC5CBF634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5" name="Text Box 204">
          <a:extLst>
            <a:ext uri="{FF2B5EF4-FFF2-40B4-BE49-F238E27FC236}">
              <a16:creationId xmlns:a16="http://schemas.microsoft.com/office/drawing/2014/main" id="{DE66CC42-7DE2-45F5-8B68-22699243670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6" name="Text Box 205">
          <a:extLst>
            <a:ext uri="{FF2B5EF4-FFF2-40B4-BE49-F238E27FC236}">
              <a16:creationId xmlns:a16="http://schemas.microsoft.com/office/drawing/2014/main" id="{6D891441-7AD6-4C50-BACA-E5139C77F2B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7" name="Text Box 204">
          <a:extLst>
            <a:ext uri="{FF2B5EF4-FFF2-40B4-BE49-F238E27FC236}">
              <a16:creationId xmlns:a16="http://schemas.microsoft.com/office/drawing/2014/main" id="{4B5DA2F7-D7D8-4722-B1E2-33C19D27ED6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8" name="Text Box 205">
          <a:extLst>
            <a:ext uri="{FF2B5EF4-FFF2-40B4-BE49-F238E27FC236}">
              <a16:creationId xmlns:a16="http://schemas.microsoft.com/office/drawing/2014/main" id="{3EE9C1CC-2100-4C5C-A1AC-4F19182B2B9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89" name="Text Box 204">
          <a:extLst>
            <a:ext uri="{FF2B5EF4-FFF2-40B4-BE49-F238E27FC236}">
              <a16:creationId xmlns:a16="http://schemas.microsoft.com/office/drawing/2014/main" id="{F6666EE6-B2D9-40C7-92C7-FA0FED77DAFB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0" name="Text Box 205">
          <a:extLst>
            <a:ext uri="{FF2B5EF4-FFF2-40B4-BE49-F238E27FC236}">
              <a16:creationId xmlns:a16="http://schemas.microsoft.com/office/drawing/2014/main" id="{730AF091-0B5E-428D-B320-6779EF98227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1" name="Text Box 204">
          <a:extLst>
            <a:ext uri="{FF2B5EF4-FFF2-40B4-BE49-F238E27FC236}">
              <a16:creationId xmlns:a16="http://schemas.microsoft.com/office/drawing/2014/main" id="{BAB85EE2-CF1D-4727-8B3B-9EB0F924E4B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2" name="Text Box 205">
          <a:extLst>
            <a:ext uri="{FF2B5EF4-FFF2-40B4-BE49-F238E27FC236}">
              <a16:creationId xmlns:a16="http://schemas.microsoft.com/office/drawing/2014/main" id="{5D14230F-A406-49D4-BEAD-7B90E153865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3" name="Text Box 204">
          <a:extLst>
            <a:ext uri="{FF2B5EF4-FFF2-40B4-BE49-F238E27FC236}">
              <a16:creationId xmlns:a16="http://schemas.microsoft.com/office/drawing/2014/main" id="{F42B7579-A2AA-413B-ACA6-DA623A6B2CC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4" name="Text Box 205">
          <a:extLst>
            <a:ext uri="{FF2B5EF4-FFF2-40B4-BE49-F238E27FC236}">
              <a16:creationId xmlns:a16="http://schemas.microsoft.com/office/drawing/2014/main" id="{57B80AB5-5869-4BBC-8167-4DF5A43B119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5" name="Text Box 204">
          <a:extLst>
            <a:ext uri="{FF2B5EF4-FFF2-40B4-BE49-F238E27FC236}">
              <a16:creationId xmlns:a16="http://schemas.microsoft.com/office/drawing/2014/main" id="{12184E49-8502-43BB-8843-A5A23C65B3E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6" name="Text Box 205">
          <a:extLst>
            <a:ext uri="{FF2B5EF4-FFF2-40B4-BE49-F238E27FC236}">
              <a16:creationId xmlns:a16="http://schemas.microsoft.com/office/drawing/2014/main" id="{84D96A15-1235-4453-A884-E3C55B0D92F0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7" name="Text Box 204">
          <a:extLst>
            <a:ext uri="{FF2B5EF4-FFF2-40B4-BE49-F238E27FC236}">
              <a16:creationId xmlns:a16="http://schemas.microsoft.com/office/drawing/2014/main" id="{CC574CFA-B28E-4CF7-8FC1-664742926D1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8" name="Text Box 205">
          <a:extLst>
            <a:ext uri="{FF2B5EF4-FFF2-40B4-BE49-F238E27FC236}">
              <a16:creationId xmlns:a16="http://schemas.microsoft.com/office/drawing/2014/main" id="{EB4AF525-E209-4BB1-B47D-3335F5A1608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199" name="Text Box 204">
          <a:extLst>
            <a:ext uri="{FF2B5EF4-FFF2-40B4-BE49-F238E27FC236}">
              <a16:creationId xmlns:a16="http://schemas.microsoft.com/office/drawing/2014/main" id="{11EF6DB4-3703-4A75-BF59-E7F8486C976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0" name="Text Box 205">
          <a:extLst>
            <a:ext uri="{FF2B5EF4-FFF2-40B4-BE49-F238E27FC236}">
              <a16:creationId xmlns:a16="http://schemas.microsoft.com/office/drawing/2014/main" id="{91C7AF43-A946-404E-B56F-72A176E42C3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1" name="Text Box 204">
          <a:extLst>
            <a:ext uri="{FF2B5EF4-FFF2-40B4-BE49-F238E27FC236}">
              <a16:creationId xmlns:a16="http://schemas.microsoft.com/office/drawing/2014/main" id="{8EAFAD57-F934-4F0A-B473-A4F03ED99AD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2" name="Text Box 205">
          <a:extLst>
            <a:ext uri="{FF2B5EF4-FFF2-40B4-BE49-F238E27FC236}">
              <a16:creationId xmlns:a16="http://schemas.microsoft.com/office/drawing/2014/main" id="{490341E8-5A02-4B6A-A6E1-9284BD5FDDA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3" name="Text Box 204">
          <a:extLst>
            <a:ext uri="{FF2B5EF4-FFF2-40B4-BE49-F238E27FC236}">
              <a16:creationId xmlns:a16="http://schemas.microsoft.com/office/drawing/2014/main" id="{E90BE10C-0362-4ECA-8C49-550BABFC322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4" name="Text Box 205">
          <a:extLst>
            <a:ext uri="{FF2B5EF4-FFF2-40B4-BE49-F238E27FC236}">
              <a16:creationId xmlns:a16="http://schemas.microsoft.com/office/drawing/2014/main" id="{2D8C13BC-199A-49C3-9275-9721FB24A6C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5" name="Text Box 204">
          <a:extLst>
            <a:ext uri="{FF2B5EF4-FFF2-40B4-BE49-F238E27FC236}">
              <a16:creationId xmlns:a16="http://schemas.microsoft.com/office/drawing/2014/main" id="{FFC8C402-2992-408D-BEA6-C72C3EE6B6DF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6" name="Text Box 205">
          <a:extLst>
            <a:ext uri="{FF2B5EF4-FFF2-40B4-BE49-F238E27FC236}">
              <a16:creationId xmlns:a16="http://schemas.microsoft.com/office/drawing/2014/main" id="{64CD6EFC-90DC-4EA7-B9D3-74423DB9BCF5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7" name="Text Box 204">
          <a:extLst>
            <a:ext uri="{FF2B5EF4-FFF2-40B4-BE49-F238E27FC236}">
              <a16:creationId xmlns:a16="http://schemas.microsoft.com/office/drawing/2014/main" id="{99A04742-E235-4D56-90A8-7651B2B74C4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8" name="Text Box 205">
          <a:extLst>
            <a:ext uri="{FF2B5EF4-FFF2-40B4-BE49-F238E27FC236}">
              <a16:creationId xmlns:a16="http://schemas.microsoft.com/office/drawing/2014/main" id="{8AA964CC-EC9A-4902-BD8C-45AD683CF8D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09" name="Text Box 204">
          <a:extLst>
            <a:ext uri="{FF2B5EF4-FFF2-40B4-BE49-F238E27FC236}">
              <a16:creationId xmlns:a16="http://schemas.microsoft.com/office/drawing/2014/main" id="{E60DF35A-5617-4153-B8D2-1A0660DBFEE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0" name="Text Box 205">
          <a:extLst>
            <a:ext uri="{FF2B5EF4-FFF2-40B4-BE49-F238E27FC236}">
              <a16:creationId xmlns:a16="http://schemas.microsoft.com/office/drawing/2014/main" id="{7552C4AA-698B-455C-B1AE-DAA00F95078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1" name="Text Box 204">
          <a:extLst>
            <a:ext uri="{FF2B5EF4-FFF2-40B4-BE49-F238E27FC236}">
              <a16:creationId xmlns:a16="http://schemas.microsoft.com/office/drawing/2014/main" id="{A52F3427-CE08-4317-A533-7190332D7153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2" name="Text Box 205">
          <a:extLst>
            <a:ext uri="{FF2B5EF4-FFF2-40B4-BE49-F238E27FC236}">
              <a16:creationId xmlns:a16="http://schemas.microsoft.com/office/drawing/2014/main" id="{70B4D1C4-C4FB-43AA-9465-3C7773F1922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3" name="Text Box 204">
          <a:extLst>
            <a:ext uri="{FF2B5EF4-FFF2-40B4-BE49-F238E27FC236}">
              <a16:creationId xmlns:a16="http://schemas.microsoft.com/office/drawing/2014/main" id="{4DB999E4-917C-46D6-91F8-85B6D95064F2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4" name="Text Box 205">
          <a:extLst>
            <a:ext uri="{FF2B5EF4-FFF2-40B4-BE49-F238E27FC236}">
              <a16:creationId xmlns:a16="http://schemas.microsoft.com/office/drawing/2014/main" id="{B2F94257-0D51-4E9D-8C9D-488639CEA467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5" name="Text Box 204">
          <a:extLst>
            <a:ext uri="{FF2B5EF4-FFF2-40B4-BE49-F238E27FC236}">
              <a16:creationId xmlns:a16="http://schemas.microsoft.com/office/drawing/2014/main" id="{A56462A2-4F06-4977-9B84-2C52DE5CCDB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6" name="Text Box 205">
          <a:extLst>
            <a:ext uri="{FF2B5EF4-FFF2-40B4-BE49-F238E27FC236}">
              <a16:creationId xmlns:a16="http://schemas.microsoft.com/office/drawing/2014/main" id="{E88DC32C-2F41-424F-8BA7-9FE89E758A21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7" name="Text Box 204">
          <a:extLst>
            <a:ext uri="{FF2B5EF4-FFF2-40B4-BE49-F238E27FC236}">
              <a16:creationId xmlns:a16="http://schemas.microsoft.com/office/drawing/2014/main" id="{666C3FB4-A297-4476-89AF-0BCEF1E5C2B4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8" name="Text Box 205">
          <a:extLst>
            <a:ext uri="{FF2B5EF4-FFF2-40B4-BE49-F238E27FC236}">
              <a16:creationId xmlns:a16="http://schemas.microsoft.com/office/drawing/2014/main" id="{8AF68E77-8964-4057-8BA3-88C1A5B515EE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19" name="Text Box 204">
          <a:extLst>
            <a:ext uri="{FF2B5EF4-FFF2-40B4-BE49-F238E27FC236}">
              <a16:creationId xmlns:a16="http://schemas.microsoft.com/office/drawing/2014/main" id="{2B56F5B9-7FBA-4173-84F2-99AB49E63A9C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20" name="Text Box 205">
          <a:extLst>
            <a:ext uri="{FF2B5EF4-FFF2-40B4-BE49-F238E27FC236}">
              <a16:creationId xmlns:a16="http://schemas.microsoft.com/office/drawing/2014/main" id="{7DBE416B-FA34-4044-9291-126C3FCDE5DD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21" name="Text Box 204">
          <a:extLst>
            <a:ext uri="{FF2B5EF4-FFF2-40B4-BE49-F238E27FC236}">
              <a16:creationId xmlns:a16="http://schemas.microsoft.com/office/drawing/2014/main" id="{C9B10B49-DCA8-4025-9F04-3A58A496B08A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22</xdr:row>
      <xdr:rowOff>0</xdr:rowOff>
    </xdr:from>
    <xdr:ext cx="76200" cy="200025"/>
    <xdr:sp macro="" textlink="">
      <xdr:nvSpPr>
        <xdr:cNvPr id="2222" name="Text Box 205">
          <a:extLst>
            <a:ext uri="{FF2B5EF4-FFF2-40B4-BE49-F238E27FC236}">
              <a16:creationId xmlns:a16="http://schemas.microsoft.com/office/drawing/2014/main" id="{BC547E80-8724-4A33-94CA-174577093546}"/>
            </a:ext>
          </a:extLst>
        </xdr:cNvPr>
        <xdr:cNvSpPr txBox="1">
          <a:spLocks noChangeArrowheads="1"/>
        </xdr:cNvSpPr>
      </xdr:nvSpPr>
      <xdr:spPr bwMode="auto">
        <a:xfrm>
          <a:off x="1209675" y="576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23" name="Text Box 204">
          <a:extLst>
            <a:ext uri="{FF2B5EF4-FFF2-40B4-BE49-F238E27FC236}">
              <a16:creationId xmlns:a16="http://schemas.microsoft.com/office/drawing/2014/main" id="{894C9BA8-457E-42A7-9427-C541E6A1154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24" name="Text Box 205">
          <a:extLst>
            <a:ext uri="{FF2B5EF4-FFF2-40B4-BE49-F238E27FC236}">
              <a16:creationId xmlns:a16="http://schemas.microsoft.com/office/drawing/2014/main" id="{7EB0851B-F13C-4A76-8ED6-D1D4F596369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25" name="Text Box 204">
          <a:extLst>
            <a:ext uri="{FF2B5EF4-FFF2-40B4-BE49-F238E27FC236}">
              <a16:creationId xmlns:a16="http://schemas.microsoft.com/office/drawing/2014/main" id="{F5A08D87-4A16-4396-ABAB-1A56C0B0C49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26" name="Text Box 205">
          <a:extLst>
            <a:ext uri="{FF2B5EF4-FFF2-40B4-BE49-F238E27FC236}">
              <a16:creationId xmlns:a16="http://schemas.microsoft.com/office/drawing/2014/main" id="{D18BBF15-4DDF-49FF-AF68-8094215FE14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27" name="Text Box 204">
          <a:extLst>
            <a:ext uri="{FF2B5EF4-FFF2-40B4-BE49-F238E27FC236}">
              <a16:creationId xmlns:a16="http://schemas.microsoft.com/office/drawing/2014/main" id="{0BC2AF54-5C34-40AA-BA66-C9CBBC591CB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28" name="Text Box 205">
          <a:extLst>
            <a:ext uri="{FF2B5EF4-FFF2-40B4-BE49-F238E27FC236}">
              <a16:creationId xmlns:a16="http://schemas.microsoft.com/office/drawing/2014/main" id="{00B16EED-1B04-44C0-B999-17CD8FED3F4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29" name="Text Box 204">
          <a:extLst>
            <a:ext uri="{FF2B5EF4-FFF2-40B4-BE49-F238E27FC236}">
              <a16:creationId xmlns:a16="http://schemas.microsoft.com/office/drawing/2014/main" id="{04F186F9-E790-4432-9EA6-A4F9F4FC1DD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0" name="Text Box 205">
          <a:extLst>
            <a:ext uri="{FF2B5EF4-FFF2-40B4-BE49-F238E27FC236}">
              <a16:creationId xmlns:a16="http://schemas.microsoft.com/office/drawing/2014/main" id="{BBC254DB-EB2A-467D-A124-DCE2B2A793F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1" name="Text Box 204">
          <a:extLst>
            <a:ext uri="{FF2B5EF4-FFF2-40B4-BE49-F238E27FC236}">
              <a16:creationId xmlns:a16="http://schemas.microsoft.com/office/drawing/2014/main" id="{DD1966ED-D80B-4AA9-912D-01C347719F4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2" name="Text Box 205">
          <a:extLst>
            <a:ext uri="{FF2B5EF4-FFF2-40B4-BE49-F238E27FC236}">
              <a16:creationId xmlns:a16="http://schemas.microsoft.com/office/drawing/2014/main" id="{B34DEF6E-1973-4C05-A590-69A0A753E08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3" name="Text Box 204">
          <a:extLst>
            <a:ext uri="{FF2B5EF4-FFF2-40B4-BE49-F238E27FC236}">
              <a16:creationId xmlns:a16="http://schemas.microsoft.com/office/drawing/2014/main" id="{9813D84F-ED12-4678-98DD-DA9040B6018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4" name="Text Box 205">
          <a:extLst>
            <a:ext uri="{FF2B5EF4-FFF2-40B4-BE49-F238E27FC236}">
              <a16:creationId xmlns:a16="http://schemas.microsoft.com/office/drawing/2014/main" id="{2DEBF398-5256-4B8A-8101-E50C2BEB763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5" name="Text Box 204">
          <a:extLst>
            <a:ext uri="{FF2B5EF4-FFF2-40B4-BE49-F238E27FC236}">
              <a16:creationId xmlns:a16="http://schemas.microsoft.com/office/drawing/2014/main" id="{0EF55095-11AE-4920-A110-25676852D3E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6" name="Text Box 205">
          <a:extLst>
            <a:ext uri="{FF2B5EF4-FFF2-40B4-BE49-F238E27FC236}">
              <a16:creationId xmlns:a16="http://schemas.microsoft.com/office/drawing/2014/main" id="{EA8149E7-F581-4E27-9455-6DBE306B15C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7" name="Text Box 204">
          <a:extLst>
            <a:ext uri="{FF2B5EF4-FFF2-40B4-BE49-F238E27FC236}">
              <a16:creationId xmlns:a16="http://schemas.microsoft.com/office/drawing/2014/main" id="{F2C78D88-F320-4901-B912-AEFF46F177C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8" name="Text Box 205">
          <a:extLst>
            <a:ext uri="{FF2B5EF4-FFF2-40B4-BE49-F238E27FC236}">
              <a16:creationId xmlns:a16="http://schemas.microsoft.com/office/drawing/2014/main" id="{C38C00B3-5F02-49E4-8FDE-BFDAE3DD7F7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39" name="Text Box 204">
          <a:extLst>
            <a:ext uri="{FF2B5EF4-FFF2-40B4-BE49-F238E27FC236}">
              <a16:creationId xmlns:a16="http://schemas.microsoft.com/office/drawing/2014/main" id="{E31FAC52-D4DB-4E32-BA13-D9B253F6A12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0" name="Text Box 205">
          <a:extLst>
            <a:ext uri="{FF2B5EF4-FFF2-40B4-BE49-F238E27FC236}">
              <a16:creationId xmlns:a16="http://schemas.microsoft.com/office/drawing/2014/main" id="{D24A0072-66DB-4104-A628-1B0DFF84C77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1" name="Text Box 204">
          <a:extLst>
            <a:ext uri="{FF2B5EF4-FFF2-40B4-BE49-F238E27FC236}">
              <a16:creationId xmlns:a16="http://schemas.microsoft.com/office/drawing/2014/main" id="{B58866EA-8517-4173-97C6-4D240D51C7F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2" name="Text Box 205">
          <a:extLst>
            <a:ext uri="{FF2B5EF4-FFF2-40B4-BE49-F238E27FC236}">
              <a16:creationId xmlns:a16="http://schemas.microsoft.com/office/drawing/2014/main" id="{29FC54EA-9323-464C-978B-A363A326524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3" name="Text Box 204">
          <a:extLst>
            <a:ext uri="{FF2B5EF4-FFF2-40B4-BE49-F238E27FC236}">
              <a16:creationId xmlns:a16="http://schemas.microsoft.com/office/drawing/2014/main" id="{712A821E-48BC-428B-9458-154F616AA56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4" name="Text Box 205">
          <a:extLst>
            <a:ext uri="{FF2B5EF4-FFF2-40B4-BE49-F238E27FC236}">
              <a16:creationId xmlns:a16="http://schemas.microsoft.com/office/drawing/2014/main" id="{F86250AA-0B01-4A35-86C0-843D1E0942E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5" name="Text Box 204">
          <a:extLst>
            <a:ext uri="{FF2B5EF4-FFF2-40B4-BE49-F238E27FC236}">
              <a16:creationId xmlns:a16="http://schemas.microsoft.com/office/drawing/2014/main" id="{138ABB50-6B94-405E-A091-A2985817D68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6" name="Text Box 205">
          <a:extLst>
            <a:ext uri="{FF2B5EF4-FFF2-40B4-BE49-F238E27FC236}">
              <a16:creationId xmlns:a16="http://schemas.microsoft.com/office/drawing/2014/main" id="{2B218362-252F-4514-B276-E844A8C430F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7" name="Text Box 204">
          <a:extLst>
            <a:ext uri="{FF2B5EF4-FFF2-40B4-BE49-F238E27FC236}">
              <a16:creationId xmlns:a16="http://schemas.microsoft.com/office/drawing/2014/main" id="{DB5B3E34-7A13-4BD0-BD7C-EABB857D4AF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8" name="Text Box 205">
          <a:extLst>
            <a:ext uri="{FF2B5EF4-FFF2-40B4-BE49-F238E27FC236}">
              <a16:creationId xmlns:a16="http://schemas.microsoft.com/office/drawing/2014/main" id="{0852A0C5-29BB-476B-8736-77CE41A7CDB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49" name="Text Box 204">
          <a:extLst>
            <a:ext uri="{FF2B5EF4-FFF2-40B4-BE49-F238E27FC236}">
              <a16:creationId xmlns:a16="http://schemas.microsoft.com/office/drawing/2014/main" id="{3FFC8DB9-2F81-479A-9357-4EAEB81E60F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0" name="Text Box 205">
          <a:extLst>
            <a:ext uri="{FF2B5EF4-FFF2-40B4-BE49-F238E27FC236}">
              <a16:creationId xmlns:a16="http://schemas.microsoft.com/office/drawing/2014/main" id="{66DAF3F5-263D-47C7-A796-2F1F3AABC29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1" name="Text Box 204">
          <a:extLst>
            <a:ext uri="{FF2B5EF4-FFF2-40B4-BE49-F238E27FC236}">
              <a16:creationId xmlns:a16="http://schemas.microsoft.com/office/drawing/2014/main" id="{162E8CE2-9C81-42D7-A748-3A6ED840067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2" name="Text Box 205">
          <a:extLst>
            <a:ext uri="{FF2B5EF4-FFF2-40B4-BE49-F238E27FC236}">
              <a16:creationId xmlns:a16="http://schemas.microsoft.com/office/drawing/2014/main" id="{2788FC44-28EB-48EE-B480-F80B05F92C9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3" name="Text Box 204">
          <a:extLst>
            <a:ext uri="{FF2B5EF4-FFF2-40B4-BE49-F238E27FC236}">
              <a16:creationId xmlns:a16="http://schemas.microsoft.com/office/drawing/2014/main" id="{9287B512-8E4B-40FE-8878-B03F443D459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4" name="Text Box 205">
          <a:extLst>
            <a:ext uri="{FF2B5EF4-FFF2-40B4-BE49-F238E27FC236}">
              <a16:creationId xmlns:a16="http://schemas.microsoft.com/office/drawing/2014/main" id="{FE21E9D7-2F33-4DF7-A66C-BC59733BBA0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5" name="Text Box 204">
          <a:extLst>
            <a:ext uri="{FF2B5EF4-FFF2-40B4-BE49-F238E27FC236}">
              <a16:creationId xmlns:a16="http://schemas.microsoft.com/office/drawing/2014/main" id="{E1313BB0-5F71-4481-9732-4F23DFA17D9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6" name="Text Box 205">
          <a:extLst>
            <a:ext uri="{FF2B5EF4-FFF2-40B4-BE49-F238E27FC236}">
              <a16:creationId xmlns:a16="http://schemas.microsoft.com/office/drawing/2014/main" id="{3201F332-44CE-4790-8804-7DA321ECFAE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7" name="Text Box 204">
          <a:extLst>
            <a:ext uri="{FF2B5EF4-FFF2-40B4-BE49-F238E27FC236}">
              <a16:creationId xmlns:a16="http://schemas.microsoft.com/office/drawing/2014/main" id="{D385D08D-F4FF-45F2-A57D-5ABA978A2FA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8" name="Text Box 205">
          <a:extLst>
            <a:ext uri="{FF2B5EF4-FFF2-40B4-BE49-F238E27FC236}">
              <a16:creationId xmlns:a16="http://schemas.microsoft.com/office/drawing/2014/main" id="{A5FC6E87-2929-4626-A010-A0C3A6318FE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59" name="Text Box 204">
          <a:extLst>
            <a:ext uri="{FF2B5EF4-FFF2-40B4-BE49-F238E27FC236}">
              <a16:creationId xmlns:a16="http://schemas.microsoft.com/office/drawing/2014/main" id="{A3D22086-6D64-417C-B170-35CD35D5CEA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0" name="Text Box 205">
          <a:extLst>
            <a:ext uri="{FF2B5EF4-FFF2-40B4-BE49-F238E27FC236}">
              <a16:creationId xmlns:a16="http://schemas.microsoft.com/office/drawing/2014/main" id="{DA69A89D-8A8D-44EE-96EE-F42CA0732A0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1" name="Text Box 204">
          <a:extLst>
            <a:ext uri="{FF2B5EF4-FFF2-40B4-BE49-F238E27FC236}">
              <a16:creationId xmlns:a16="http://schemas.microsoft.com/office/drawing/2014/main" id="{17E68A68-5134-41C0-988A-F3441FCBDF5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2" name="Text Box 205">
          <a:extLst>
            <a:ext uri="{FF2B5EF4-FFF2-40B4-BE49-F238E27FC236}">
              <a16:creationId xmlns:a16="http://schemas.microsoft.com/office/drawing/2014/main" id="{0D498508-6F15-49D9-B6CE-B81BABA6A8B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3" name="Text Box 204">
          <a:extLst>
            <a:ext uri="{FF2B5EF4-FFF2-40B4-BE49-F238E27FC236}">
              <a16:creationId xmlns:a16="http://schemas.microsoft.com/office/drawing/2014/main" id="{9472B12C-1372-4982-AC27-D22CCA1A9DD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4" name="Text Box 205">
          <a:extLst>
            <a:ext uri="{FF2B5EF4-FFF2-40B4-BE49-F238E27FC236}">
              <a16:creationId xmlns:a16="http://schemas.microsoft.com/office/drawing/2014/main" id="{3C767CCD-0944-4E52-BD0A-89A8CCEC167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5" name="Text Box 204">
          <a:extLst>
            <a:ext uri="{FF2B5EF4-FFF2-40B4-BE49-F238E27FC236}">
              <a16:creationId xmlns:a16="http://schemas.microsoft.com/office/drawing/2014/main" id="{278E0576-09E5-4392-A255-BBBD4ABEF08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6" name="Text Box 205">
          <a:extLst>
            <a:ext uri="{FF2B5EF4-FFF2-40B4-BE49-F238E27FC236}">
              <a16:creationId xmlns:a16="http://schemas.microsoft.com/office/drawing/2014/main" id="{2AF33D45-5C28-4497-834A-6FFC44B10A2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7" name="Text Box 204">
          <a:extLst>
            <a:ext uri="{FF2B5EF4-FFF2-40B4-BE49-F238E27FC236}">
              <a16:creationId xmlns:a16="http://schemas.microsoft.com/office/drawing/2014/main" id="{2D761A68-7B74-43A6-B43A-B0040D0314E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8" name="Text Box 205">
          <a:extLst>
            <a:ext uri="{FF2B5EF4-FFF2-40B4-BE49-F238E27FC236}">
              <a16:creationId xmlns:a16="http://schemas.microsoft.com/office/drawing/2014/main" id="{C307B03F-03CE-45A5-9DBA-4C1B208832C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69" name="Text Box 204">
          <a:extLst>
            <a:ext uri="{FF2B5EF4-FFF2-40B4-BE49-F238E27FC236}">
              <a16:creationId xmlns:a16="http://schemas.microsoft.com/office/drawing/2014/main" id="{5527E904-1325-4EE0-A59C-AA6A57D3511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0" name="Text Box 205">
          <a:extLst>
            <a:ext uri="{FF2B5EF4-FFF2-40B4-BE49-F238E27FC236}">
              <a16:creationId xmlns:a16="http://schemas.microsoft.com/office/drawing/2014/main" id="{D1F6ED0F-2257-47D1-BD69-9534CF49E72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1" name="Text Box 204">
          <a:extLst>
            <a:ext uri="{FF2B5EF4-FFF2-40B4-BE49-F238E27FC236}">
              <a16:creationId xmlns:a16="http://schemas.microsoft.com/office/drawing/2014/main" id="{2D95C79B-5F11-445B-80E5-F7C040A0609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2" name="Text Box 205">
          <a:extLst>
            <a:ext uri="{FF2B5EF4-FFF2-40B4-BE49-F238E27FC236}">
              <a16:creationId xmlns:a16="http://schemas.microsoft.com/office/drawing/2014/main" id="{E44F388A-3108-4231-817C-08B54798E8F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3" name="Text Box 204">
          <a:extLst>
            <a:ext uri="{FF2B5EF4-FFF2-40B4-BE49-F238E27FC236}">
              <a16:creationId xmlns:a16="http://schemas.microsoft.com/office/drawing/2014/main" id="{B0F41523-9574-49FB-A76E-B1D3F9CB2C0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4" name="Text Box 205">
          <a:extLst>
            <a:ext uri="{FF2B5EF4-FFF2-40B4-BE49-F238E27FC236}">
              <a16:creationId xmlns:a16="http://schemas.microsoft.com/office/drawing/2014/main" id="{70D4B879-9EE2-406D-97CF-E5B0F97BF4D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5" name="Text Box 204">
          <a:extLst>
            <a:ext uri="{FF2B5EF4-FFF2-40B4-BE49-F238E27FC236}">
              <a16:creationId xmlns:a16="http://schemas.microsoft.com/office/drawing/2014/main" id="{2D56E501-0382-4DD4-B9C5-66BD42E9904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6" name="Text Box 205">
          <a:extLst>
            <a:ext uri="{FF2B5EF4-FFF2-40B4-BE49-F238E27FC236}">
              <a16:creationId xmlns:a16="http://schemas.microsoft.com/office/drawing/2014/main" id="{C1DCB30A-6604-46C6-9786-FBAD9632369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7" name="Text Box 204">
          <a:extLst>
            <a:ext uri="{FF2B5EF4-FFF2-40B4-BE49-F238E27FC236}">
              <a16:creationId xmlns:a16="http://schemas.microsoft.com/office/drawing/2014/main" id="{75CE93EC-F9F6-4F6A-8583-203341F00C9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8" name="Text Box 205">
          <a:extLst>
            <a:ext uri="{FF2B5EF4-FFF2-40B4-BE49-F238E27FC236}">
              <a16:creationId xmlns:a16="http://schemas.microsoft.com/office/drawing/2014/main" id="{9D399854-0C36-45CD-8E27-E0739B19018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79" name="Text Box 204">
          <a:extLst>
            <a:ext uri="{FF2B5EF4-FFF2-40B4-BE49-F238E27FC236}">
              <a16:creationId xmlns:a16="http://schemas.microsoft.com/office/drawing/2014/main" id="{EA3E4FD0-C761-4F7E-9B7C-17826CA19ED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0" name="Text Box 205">
          <a:extLst>
            <a:ext uri="{FF2B5EF4-FFF2-40B4-BE49-F238E27FC236}">
              <a16:creationId xmlns:a16="http://schemas.microsoft.com/office/drawing/2014/main" id="{ADC6E621-296E-49BB-92E4-BE85AFA0C9D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1" name="Text Box 204">
          <a:extLst>
            <a:ext uri="{FF2B5EF4-FFF2-40B4-BE49-F238E27FC236}">
              <a16:creationId xmlns:a16="http://schemas.microsoft.com/office/drawing/2014/main" id="{DC078118-60D4-4473-AADB-335898481D3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2" name="Text Box 205">
          <a:extLst>
            <a:ext uri="{FF2B5EF4-FFF2-40B4-BE49-F238E27FC236}">
              <a16:creationId xmlns:a16="http://schemas.microsoft.com/office/drawing/2014/main" id="{F022B423-E636-4F14-BE92-352C3C66245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3" name="Text Box 204">
          <a:extLst>
            <a:ext uri="{FF2B5EF4-FFF2-40B4-BE49-F238E27FC236}">
              <a16:creationId xmlns:a16="http://schemas.microsoft.com/office/drawing/2014/main" id="{441E97A8-1A51-4068-9773-514939E5CF2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4" name="Text Box 205">
          <a:extLst>
            <a:ext uri="{FF2B5EF4-FFF2-40B4-BE49-F238E27FC236}">
              <a16:creationId xmlns:a16="http://schemas.microsoft.com/office/drawing/2014/main" id="{D7CBD235-B4A6-4870-8273-2F4E6735FEE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5" name="Text Box 204">
          <a:extLst>
            <a:ext uri="{FF2B5EF4-FFF2-40B4-BE49-F238E27FC236}">
              <a16:creationId xmlns:a16="http://schemas.microsoft.com/office/drawing/2014/main" id="{E48C995D-76DE-49BF-9B40-813BA69CF0F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6" name="Text Box 205">
          <a:extLst>
            <a:ext uri="{FF2B5EF4-FFF2-40B4-BE49-F238E27FC236}">
              <a16:creationId xmlns:a16="http://schemas.microsoft.com/office/drawing/2014/main" id="{337EE2EF-638C-4B30-BD78-47F2350DF3B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7" name="Text Box 204">
          <a:extLst>
            <a:ext uri="{FF2B5EF4-FFF2-40B4-BE49-F238E27FC236}">
              <a16:creationId xmlns:a16="http://schemas.microsoft.com/office/drawing/2014/main" id="{25E85312-80E9-4FC7-9551-4AADC8B4680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8" name="Text Box 205">
          <a:extLst>
            <a:ext uri="{FF2B5EF4-FFF2-40B4-BE49-F238E27FC236}">
              <a16:creationId xmlns:a16="http://schemas.microsoft.com/office/drawing/2014/main" id="{257BE417-A4F0-4E2B-9848-E7C16D8BB96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89" name="Text Box 204">
          <a:extLst>
            <a:ext uri="{FF2B5EF4-FFF2-40B4-BE49-F238E27FC236}">
              <a16:creationId xmlns:a16="http://schemas.microsoft.com/office/drawing/2014/main" id="{87BDC81B-3912-41E5-A57B-89546BD6EAE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0" name="Text Box 205">
          <a:extLst>
            <a:ext uri="{FF2B5EF4-FFF2-40B4-BE49-F238E27FC236}">
              <a16:creationId xmlns:a16="http://schemas.microsoft.com/office/drawing/2014/main" id="{FE8A7D5D-660B-438D-8A67-DAA9F310253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1" name="Text Box 204">
          <a:extLst>
            <a:ext uri="{FF2B5EF4-FFF2-40B4-BE49-F238E27FC236}">
              <a16:creationId xmlns:a16="http://schemas.microsoft.com/office/drawing/2014/main" id="{818ADC8C-7C81-4374-8E66-D866D64E4F8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2" name="Text Box 205">
          <a:extLst>
            <a:ext uri="{FF2B5EF4-FFF2-40B4-BE49-F238E27FC236}">
              <a16:creationId xmlns:a16="http://schemas.microsoft.com/office/drawing/2014/main" id="{526E8030-D47A-45FE-9916-334F8F6E35B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3" name="Text Box 204">
          <a:extLst>
            <a:ext uri="{FF2B5EF4-FFF2-40B4-BE49-F238E27FC236}">
              <a16:creationId xmlns:a16="http://schemas.microsoft.com/office/drawing/2014/main" id="{43A9B62A-BDF1-40FB-A4B2-0847A19E223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4" name="Text Box 205">
          <a:extLst>
            <a:ext uri="{FF2B5EF4-FFF2-40B4-BE49-F238E27FC236}">
              <a16:creationId xmlns:a16="http://schemas.microsoft.com/office/drawing/2014/main" id="{7AABE3A0-D2B1-41C3-8514-CA564A17118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5" name="Text Box 204">
          <a:extLst>
            <a:ext uri="{FF2B5EF4-FFF2-40B4-BE49-F238E27FC236}">
              <a16:creationId xmlns:a16="http://schemas.microsoft.com/office/drawing/2014/main" id="{D49225C5-9313-4E0C-9487-7FB1FC13471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6" name="Text Box 205">
          <a:extLst>
            <a:ext uri="{FF2B5EF4-FFF2-40B4-BE49-F238E27FC236}">
              <a16:creationId xmlns:a16="http://schemas.microsoft.com/office/drawing/2014/main" id="{601EEA15-47FC-4EC5-BD5B-3A66AA0198C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7" name="Text Box 204">
          <a:extLst>
            <a:ext uri="{FF2B5EF4-FFF2-40B4-BE49-F238E27FC236}">
              <a16:creationId xmlns:a16="http://schemas.microsoft.com/office/drawing/2014/main" id="{E2C6F593-54CE-47A0-8056-E6A2CB3D6F4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8" name="Text Box 205">
          <a:extLst>
            <a:ext uri="{FF2B5EF4-FFF2-40B4-BE49-F238E27FC236}">
              <a16:creationId xmlns:a16="http://schemas.microsoft.com/office/drawing/2014/main" id="{E08D7B94-440C-4A0D-9829-24544635B4E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299" name="Text Box 204">
          <a:extLst>
            <a:ext uri="{FF2B5EF4-FFF2-40B4-BE49-F238E27FC236}">
              <a16:creationId xmlns:a16="http://schemas.microsoft.com/office/drawing/2014/main" id="{92D87620-7D1D-4268-B574-BC584B0F5B5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0" name="Text Box 205">
          <a:extLst>
            <a:ext uri="{FF2B5EF4-FFF2-40B4-BE49-F238E27FC236}">
              <a16:creationId xmlns:a16="http://schemas.microsoft.com/office/drawing/2014/main" id="{D432357B-F9FF-4539-8BC2-F845547DF1F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1" name="Text Box 204">
          <a:extLst>
            <a:ext uri="{FF2B5EF4-FFF2-40B4-BE49-F238E27FC236}">
              <a16:creationId xmlns:a16="http://schemas.microsoft.com/office/drawing/2014/main" id="{CDB6CF46-D521-441A-B80D-59C780C3FD9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2" name="Text Box 205">
          <a:extLst>
            <a:ext uri="{FF2B5EF4-FFF2-40B4-BE49-F238E27FC236}">
              <a16:creationId xmlns:a16="http://schemas.microsoft.com/office/drawing/2014/main" id="{4BBBC82D-A1CB-44C1-8D04-4727C092254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3" name="Text Box 204">
          <a:extLst>
            <a:ext uri="{FF2B5EF4-FFF2-40B4-BE49-F238E27FC236}">
              <a16:creationId xmlns:a16="http://schemas.microsoft.com/office/drawing/2014/main" id="{79265444-CBE5-4616-9E8E-D0D64B9497A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4" name="Text Box 205">
          <a:extLst>
            <a:ext uri="{FF2B5EF4-FFF2-40B4-BE49-F238E27FC236}">
              <a16:creationId xmlns:a16="http://schemas.microsoft.com/office/drawing/2014/main" id="{CE56B01B-4B93-4092-9A38-188FFC38773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5" name="Text Box 204">
          <a:extLst>
            <a:ext uri="{FF2B5EF4-FFF2-40B4-BE49-F238E27FC236}">
              <a16:creationId xmlns:a16="http://schemas.microsoft.com/office/drawing/2014/main" id="{309EBB45-FE6E-4057-80B4-85E1ED4A009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6" name="Text Box 205">
          <a:extLst>
            <a:ext uri="{FF2B5EF4-FFF2-40B4-BE49-F238E27FC236}">
              <a16:creationId xmlns:a16="http://schemas.microsoft.com/office/drawing/2014/main" id="{0658DA37-9D9A-4834-A573-98EF4AA77DB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7" name="Text Box 204">
          <a:extLst>
            <a:ext uri="{FF2B5EF4-FFF2-40B4-BE49-F238E27FC236}">
              <a16:creationId xmlns:a16="http://schemas.microsoft.com/office/drawing/2014/main" id="{175B782C-6662-4746-B80A-A7291A8B10E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8" name="Text Box 205">
          <a:extLst>
            <a:ext uri="{FF2B5EF4-FFF2-40B4-BE49-F238E27FC236}">
              <a16:creationId xmlns:a16="http://schemas.microsoft.com/office/drawing/2014/main" id="{B6B21F7F-2F9E-42ED-8C0B-3164BEA6852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09" name="Text Box 204">
          <a:extLst>
            <a:ext uri="{FF2B5EF4-FFF2-40B4-BE49-F238E27FC236}">
              <a16:creationId xmlns:a16="http://schemas.microsoft.com/office/drawing/2014/main" id="{92EC7D1C-3339-4C92-8C65-2D9CF0F9C9C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0" name="Text Box 205">
          <a:extLst>
            <a:ext uri="{FF2B5EF4-FFF2-40B4-BE49-F238E27FC236}">
              <a16:creationId xmlns:a16="http://schemas.microsoft.com/office/drawing/2014/main" id="{636BC199-7805-4F90-ACC6-CEAC336D70D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1" name="Text Box 204">
          <a:extLst>
            <a:ext uri="{FF2B5EF4-FFF2-40B4-BE49-F238E27FC236}">
              <a16:creationId xmlns:a16="http://schemas.microsoft.com/office/drawing/2014/main" id="{2C0D9166-08CC-4C18-A4D5-14A9914D982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2" name="Text Box 205">
          <a:extLst>
            <a:ext uri="{FF2B5EF4-FFF2-40B4-BE49-F238E27FC236}">
              <a16:creationId xmlns:a16="http://schemas.microsoft.com/office/drawing/2014/main" id="{0BAC5F92-6752-429B-96F1-B639E001B3E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3" name="Text Box 204">
          <a:extLst>
            <a:ext uri="{FF2B5EF4-FFF2-40B4-BE49-F238E27FC236}">
              <a16:creationId xmlns:a16="http://schemas.microsoft.com/office/drawing/2014/main" id="{CFD2F453-2E47-4FCF-A180-9D7B60651CC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4" name="Text Box 205">
          <a:extLst>
            <a:ext uri="{FF2B5EF4-FFF2-40B4-BE49-F238E27FC236}">
              <a16:creationId xmlns:a16="http://schemas.microsoft.com/office/drawing/2014/main" id="{6A3F3C5B-44A4-4D62-A55F-8BE1FA371D3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5" name="Text Box 204">
          <a:extLst>
            <a:ext uri="{FF2B5EF4-FFF2-40B4-BE49-F238E27FC236}">
              <a16:creationId xmlns:a16="http://schemas.microsoft.com/office/drawing/2014/main" id="{393D0D40-BF9F-49AD-B56A-50E7819D20A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6" name="Text Box 205">
          <a:extLst>
            <a:ext uri="{FF2B5EF4-FFF2-40B4-BE49-F238E27FC236}">
              <a16:creationId xmlns:a16="http://schemas.microsoft.com/office/drawing/2014/main" id="{36B69324-61AE-4844-8719-F47E77CC038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7" name="Text Box 204">
          <a:extLst>
            <a:ext uri="{FF2B5EF4-FFF2-40B4-BE49-F238E27FC236}">
              <a16:creationId xmlns:a16="http://schemas.microsoft.com/office/drawing/2014/main" id="{3C653B1C-1A96-4E40-BC2D-6A94C857136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8" name="Text Box 205">
          <a:extLst>
            <a:ext uri="{FF2B5EF4-FFF2-40B4-BE49-F238E27FC236}">
              <a16:creationId xmlns:a16="http://schemas.microsoft.com/office/drawing/2014/main" id="{82D24BE4-B187-41F9-99FE-65B6CB107CF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19" name="Text Box 204">
          <a:extLst>
            <a:ext uri="{FF2B5EF4-FFF2-40B4-BE49-F238E27FC236}">
              <a16:creationId xmlns:a16="http://schemas.microsoft.com/office/drawing/2014/main" id="{B5EEE7FD-3DCF-4645-942A-4F1CC85EB75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0" name="Text Box 205">
          <a:extLst>
            <a:ext uri="{FF2B5EF4-FFF2-40B4-BE49-F238E27FC236}">
              <a16:creationId xmlns:a16="http://schemas.microsoft.com/office/drawing/2014/main" id="{CDB2E22E-2AE2-47D3-A38F-7DE411FF5FE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1" name="Text Box 204">
          <a:extLst>
            <a:ext uri="{FF2B5EF4-FFF2-40B4-BE49-F238E27FC236}">
              <a16:creationId xmlns:a16="http://schemas.microsoft.com/office/drawing/2014/main" id="{76E9146E-F781-4081-AEF3-13F5A0E5A66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2" name="Text Box 205">
          <a:extLst>
            <a:ext uri="{FF2B5EF4-FFF2-40B4-BE49-F238E27FC236}">
              <a16:creationId xmlns:a16="http://schemas.microsoft.com/office/drawing/2014/main" id="{6DFF2270-136D-480B-8A54-DB0F85012BD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3" name="Text Box 204">
          <a:extLst>
            <a:ext uri="{FF2B5EF4-FFF2-40B4-BE49-F238E27FC236}">
              <a16:creationId xmlns:a16="http://schemas.microsoft.com/office/drawing/2014/main" id="{AEBC0B82-17CF-4EFF-AA2C-AE9F0C89A83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4" name="Text Box 205">
          <a:extLst>
            <a:ext uri="{FF2B5EF4-FFF2-40B4-BE49-F238E27FC236}">
              <a16:creationId xmlns:a16="http://schemas.microsoft.com/office/drawing/2014/main" id="{3F72590F-FEE5-4EF4-9472-C1EC6AAA6CE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5" name="Text Box 204">
          <a:extLst>
            <a:ext uri="{FF2B5EF4-FFF2-40B4-BE49-F238E27FC236}">
              <a16:creationId xmlns:a16="http://schemas.microsoft.com/office/drawing/2014/main" id="{254C0F89-01DB-46DA-8E3F-BE1541BC7CE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6" name="Text Box 205">
          <a:extLst>
            <a:ext uri="{FF2B5EF4-FFF2-40B4-BE49-F238E27FC236}">
              <a16:creationId xmlns:a16="http://schemas.microsoft.com/office/drawing/2014/main" id="{C0B80F27-139C-470F-98B1-FA47BEF0D02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7" name="Text Box 204">
          <a:extLst>
            <a:ext uri="{FF2B5EF4-FFF2-40B4-BE49-F238E27FC236}">
              <a16:creationId xmlns:a16="http://schemas.microsoft.com/office/drawing/2014/main" id="{FFB53B6B-7161-4570-B6BC-DD5EE148F6E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8" name="Text Box 205">
          <a:extLst>
            <a:ext uri="{FF2B5EF4-FFF2-40B4-BE49-F238E27FC236}">
              <a16:creationId xmlns:a16="http://schemas.microsoft.com/office/drawing/2014/main" id="{8CA0E6D0-3293-4938-936A-A50245045DE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29" name="Text Box 204">
          <a:extLst>
            <a:ext uri="{FF2B5EF4-FFF2-40B4-BE49-F238E27FC236}">
              <a16:creationId xmlns:a16="http://schemas.microsoft.com/office/drawing/2014/main" id="{7231BA34-7DEF-4EA6-87AB-8855421A321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0" name="Text Box 205">
          <a:extLst>
            <a:ext uri="{FF2B5EF4-FFF2-40B4-BE49-F238E27FC236}">
              <a16:creationId xmlns:a16="http://schemas.microsoft.com/office/drawing/2014/main" id="{40FC2952-2EA3-4307-B963-41E415D9A37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1" name="Text Box 204">
          <a:extLst>
            <a:ext uri="{FF2B5EF4-FFF2-40B4-BE49-F238E27FC236}">
              <a16:creationId xmlns:a16="http://schemas.microsoft.com/office/drawing/2014/main" id="{259B2193-0DB4-405C-B0EC-FA7E0289BAF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2" name="Text Box 205">
          <a:extLst>
            <a:ext uri="{FF2B5EF4-FFF2-40B4-BE49-F238E27FC236}">
              <a16:creationId xmlns:a16="http://schemas.microsoft.com/office/drawing/2014/main" id="{62DA7875-721B-4BD2-B92C-7E36F166956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3" name="Text Box 204">
          <a:extLst>
            <a:ext uri="{FF2B5EF4-FFF2-40B4-BE49-F238E27FC236}">
              <a16:creationId xmlns:a16="http://schemas.microsoft.com/office/drawing/2014/main" id="{67680C01-7AFC-48E2-800D-88F393BD2C7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4" name="Text Box 205">
          <a:extLst>
            <a:ext uri="{FF2B5EF4-FFF2-40B4-BE49-F238E27FC236}">
              <a16:creationId xmlns:a16="http://schemas.microsoft.com/office/drawing/2014/main" id="{22FB7C32-0E0C-4461-B0AC-20DFB19E997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5" name="Text Box 204">
          <a:extLst>
            <a:ext uri="{FF2B5EF4-FFF2-40B4-BE49-F238E27FC236}">
              <a16:creationId xmlns:a16="http://schemas.microsoft.com/office/drawing/2014/main" id="{B8937643-AD5A-4A7D-BC2F-A74FBEFCFC4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6" name="Text Box 205">
          <a:extLst>
            <a:ext uri="{FF2B5EF4-FFF2-40B4-BE49-F238E27FC236}">
              <a16:creationId xmlns:a16="http://schemas.microsoft.com/office/drawing/2014/main" id="{D1248A06-4540-4419-94A9-9F2808D8A18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7" name="Text Box 204">
          <a:extLst>
            <a:ext uri="{FF2B5EF4-FFF2-40B4-BE49-F238E27FC236}">
              <a16:creationId xmlns:a16="http://schemas.microsoft.com/office/drawing/2014/main" id="{3E0C187E-2B4E-4B6E-9E96-B6F89EF105E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8" name="Text Box 205">
          <a:extLst>
            <a:ext uri="{FF2B5EF4-FFF2-40B4-BE49-F238E27FC236}">
              <a16:creationId xmlns:a16="http://schemas.microsoft.com/office/drawing/2014/main" id="{0F227BA9-D7C4-4083-B595-5645B227E82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39" name="Text Box 204">
          <a:extLst>
            <a:ext uri="{FF2B5EF4-FFF2-40B4-BE49-F238E27FC236}">
              <a16:creationId xmlns:a16="http://schemas.microsoft.com/office/drawing/2014/main" id="{C305124C-3571-4A08-9917-70C64C679AD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0" name="Text Box 205">
          <a:extLst>
            <a:ext uri="{FF2B5EF4-FFF2-40B4-BE49-F238E27FC236}">
              <a16:creationId xmlns:a16="http://schemas.microsoft.com/office/drawing/2014/main" id="{DAADAB92-09AA-4AD1-8757-973BE0D12D2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1" name="Text Box 204">
          <a:extLst>
            <a:ext uri="{FF2B5EF4-FFF2-40B4-BE49-F238E27FC236}">
              <a16:creationId xmlns:a16="http://schemas.microsoft.com/office/drawing/2014/main" id="{ABE7BD24-A32A-43C5-ABC0-7DA7672476B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2" name="Text Box 205">
          <a:extLst>
            <a:ext uri="{FF2B5EF4-FFF2-40B4-BE49-F238E27FC236}">
              <a16:creationId xmlns:a16="http://schemas.microsoft.com/office/drawing/2014/main" id="{FB4BA8A8-C5FB-4733-A8B4-C981050E447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3" name="Text Box 204">
          <a:extLst>
            <a:ext uri="{FF2B5EF4-FFF2-40B4-BE49-F238E27FC236}">
              <a16:creationId xmlns:a16="http://schemas.microsoft.com/office/drawing/2014/main" id="{A07D32B6-943D-41D8-AAF4-342B75370C1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4" name="Text Box 205">
          <a:extLst>
            <a:ext uri="{FF2B5EF4-FFF2-40B4-BE49-F238E27FC236}">
              <a16:creationId xmlns:a16="http://schemas.microsoft.com/office/drawing/2014/main" id="{93CC0BAE-4363-45F8-A286-8C3974E88A3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5" name="Text Box 204">
          <a:extLst>
            <a:ext uri="{FF2B5EF4-FFF2-40B4-BE49-F238E27FC236}">
              <a16:creationId xmlns:a16="http://schemas.microsoft.com/office/drawing/2014/main" id="{3746D231-226C-4103-BDD5-26FB2FF7EA7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6" name="Text Box 205">
          <a:extLst>
            <a:ext uri="{FF2B5EF4-FFF2-40B4-BE49-F238E27FC236}">
              <a16:creationId xmlns:a16="http://schemas.microsoft.com/office/drawing/2014/main" id="{979872C1-42DF-4CE8-91A0-C122F4BF7A9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7" name="Text Box 204">
          <a:extLst>
            <a:ext uri="{FF2B5EF4-FFF2-40B4-BE49-F238E27FC236}">
              <a16:creationId xmlns:a16="http://schemas.microsoft.com/office/drawing/2014/main" id="{B9351CC5-5938-40A0-914F-CF504F8877B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8" name="Text Box 205">
          <a:extLst>
            <a:ext uri="{FF2B5EF4-FFF2-40B4-BE49-F238E27FC236}">
              <a16:creationId xmlns:a16="http://schemas.microsoft.com/office/drawing/2014/main" id="{C27AD359-7D57-4AE6-A943-90DED7D4559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49" name="Text Box 204">
          <a:extLst>
            <a:ext uri="{FF2B5EF4-FFF2-40B4-BE49-F238E27FC236}">
              <a16:creationId xmlns:a16="http://schemas.microsoft.com/office/drawing/2014/main" id="{35CC9993-63FD-4C6A-91C4-3714984D77B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0" name="Text Box 205">
          <a:extLst>
            <a:ext uri="{FF2B5EF4-FFF2-40B4-BE49-F238E27FC236}">
              <a16:creationId xmlns:a16="http://schemas.microsoft.com/office/drawing/2014/main" id="{BFA488BE-5925-475E-A4DA-D0D50744864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1" name="Text Box 204">
          <a:extLst>
            <a:ext uri="{FF2B5EF4-FFF2-40B4-BE49-F238E27FC236}">
              <a16:creationId xmlns:a16="http://schemas.microsoft.com/office/drawing/2014/main" id="{FEB25B70-817E-4F30-A7A8-550355F3602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2" name="Text Box 205">
          <a:extLst>
            <a:ext uri="{FF2B5EF4-FFF2-40B4-BE49-F238E27FC236}">
              <a16:creationId xmlns:a16="http://schemas.microsoft.com/office/drawing/2014/main" id="{293AC8BB-A137-4517-8CDE-6CD46ECAC27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3" name="Text Box 204">
          <a:extLst>
            <a:ext uri="{FF2B5EF4-FFF2-40B4-BE49-F238E27FC236}">
              <a16:creationId xmlns:a16="http://schemas.microsoft.com/office/drawing/2014/main" id="{D2296BB9-0796-47B7-A5B3-EA688330721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4" name="Text Box 205">
          <a:extLst>
            <a:ext uri="{FF2B5EF4-FFF2-40B4-BE49-F238E27FC236}">
              <a16:creationId xmlns:a16="http://schemas.microsoft.com/office/drawing/2014/main" id="{708AB36B-5621-4A40-9F5B-44756D818A1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5" name="Text Box 204">
          <a:extLst>
            <a:ext uri="{FF2B5EF4-FFF2-40B4-BE49-F238E27FC236}">
              <a16:creationId xmlns:a16="http://schemas.microsoft.com/office/drawing/2014/main" id="{D20506B8-DC1E-43B8-9033-97962AF63E2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6" name="Text Box 205">
          <a:extLst>
            <a:ext uri="{FF2B5EF4-FFF2-40B4-BE49-F238E27FC236}">
              <a16:creationId xmlns:a16="http://schemas.microsoft.com/office/drawing/2014/main" id="{66C3D4B2-955F-4173-A432-FD80E4EA9E5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7" name="Text Box 204">
          <a:extLst>
            <a:ext uri="{FF2B5EF4-FFF2-40B4-BE49-F238E27FC236}">
              <a16:creationId xmlns:a16="http://schemas.microsoft.com/office/drawing/2014/main" id="{BA84791D-5F72-4869-9B41-AF8C7CF9ED5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8" name="Text Box 205">
          <a:extLst>
            <a:ext uri="{FF2B5EF4-FFF2-40B4-BE49-F238E27FC236}">
              <a16:creationId xmlns:a16="http://schemas.microsoft.com/office/drawing/2014/main" id="{8D2A4AB8-24F3-4172-9EAB-AC62E92275B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59" name="Text Box 204">
          <a:extLst>
            <a:ext uri="{FF2B5EF4-FFF2-40B4-BE49-F238E27FC236}">
              <a16:creationId xmlns:a16="http://schemas.microsoft.com/office/drawing/2014/main" id="{30A39987-310F-458E-867F-D9845EDB231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0" name="Text Box 205">
          <a:extLst>
            <a:ext uri="{FF2B5EF4-FFF2-40B4-BE49-F238E27FC236}">
              <a16:creationId xmlns:a16="http://schemas.microsoft.com/office/drawing/2014/main" id="{053D1528-F8CF-4E59-83B3-53C3DC096F7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1" name="Text Box 204">
          <a:extLst>
            <a:ext uri="{FF2B5EF4-FFF2-40B4-BE49-F238E27FC236}">
              <a16:creationId xmlns:a16="http://schemas.microsoft.com/office/drawing/2014/main" id="{5593B899-D2F3-4852-8DB0-A009EF1812B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2" name="Text Box 205">
          <a:extLst>
            <a:ext uri="{FF2B5EF4-FFF2-40B4-BE49-F238E27FC236}">
              <a16:creationId xmlns:a16="http://schemas.microsoft.com/office/drawing/2014/main" id="{3D2B7476-7BDA-4F42-8FB0-D2A18F5E67B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3" name="Text Box 204">
          <a:extLst>
            <a:ext uri="{FF2B5EF4-FFF2-40B4-BE49-F238E27FC236}">
              <a16:creationId xmlns:a16="http://schemas.microsoft.com/office/drawing/2014/main" id="{0B8100BF-AD0A-4D3C-86B4-4B7C419B37F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4" name="Text Box 205">
          <a:extLst>
            <a:ext uri="{FF2B5EF4-FFF2-40B4-BE49-F238E27FC236}">
              <a16:creationId xmlns:a16="http://schemas.microsoft.com/office/drawing/2014/main" id="{036C769E-0402-4089-9895-27F4A912B56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5" name="Text Box 204">
          <a:extLst>
            <a:ext uri="{FF2B5EF4-FFF2-40B4-BE49-F238E27FC236}">
              <a16:creationId xmlns:a16="http://schemas.microsoft.com/office/drawing/2014/main" id="{F2C8C63F-9F05-46DB-9B5B-F00C7A843E4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6" name="Text Box 205">
          <a:extLst>
            <a:ext uri="{FF2B5EF4-FFF2-40B4-BE49-F238E27FC236}">
              <a16:creationId xmlns:a16="http://schemas.microsoft.com/office/drawing/2014/main" id="{D57D895D-4436-4CB5-BACB-8B6696B7171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7" name="Text Box 204">
          <a:extLst>
            <a:ext uri="{FF2B5EF4-FFF2-40B4-BE49-F238E27FC236}">
              <a16:creationId xmlns:a16="http://schemas.microsoft.com/office/drawing/2014/main" id="{86C14FB2-BAE5-4268-BDCD-B0E8F87EC79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8" name="Text Box 205">
          <a:extLst>
            <a:ext uri="{FF2B5EF4-FFF2-40B4-BE49-F238E27FC236}">
              <a16:creationId xmlns:a16="http://schemas.microsoft.com/office/drawing/2014/main" id="{468892D0-6B7A-496F-879E-A0E3A686E93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69" name="Text Box 204">
          <a:extLst>
            <a:ext uri="{FF2B5EF4-FFF2-40B4-BE49-F238E27FC236}">
              <a16:creationId xmlns:a16="http://schemas.microsoft.com/office/drawing/2014/main" id="{A462FA03-0730-4620-A996-F705CD6FC2D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0" name="Text Box 205">
          <a:extLst>
            <a:ext uri="{FF2B5EF4-FFF2-40B4-BE49-F238E27FC236}">
              <a16:creationId xmlns:a16="http://schemas.microsoft.com/office/drawing/2014/main" id="{130A20E3-2862-4F0D-90BF-CAC4ACCF400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1" name="Text Box 204">
          <a:extLst>
            <a:ext uri="{FF2B5EF4-FFF2-40B4-BE49-F238E27FC236}">
              <a16:creationId xmlns:a16="http://schemas.microsoft.com/office/drawing/2014/main" id="{17EC3923-0E07-4166-827D-F36B2DBF9AB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2" name="Text Box 205">
          <a:extLst>
            <a:ext uri="{FF2B5EF4-FFF2-40B4-BE49-F238E27FC236}">
              <a16:creationId xmlns:a16="http://schemas.microsoft.com/office/drawing/2014/main" id="{7EBC2A50-2114-4E27-9AB3-D636BCC2C88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3" name="Text Box 204">
          <a:extLst>
            <a:ext uri="{FF2B5EF4-FFF2-40B4-BE49-F238E27FC236}">
              <a16:creationId xmlns:a16="http://schemas.microsoft.com/office/drawing/2014/main" id="{AFDC3838-FB2C-4D37-8F6C-89A84C94566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4" name="Text Box 205">
          <a:extLst>
            <a:ext uri="{FF2B5EF4-FFF2-40B4-BE49-F238E27FC236}">
              <a16:creationId xmlns:a16="http://schemas.microsoft.com/office/drawing/2014/main" id="{06D5AECD-ED0B-49CB-8C42-474065E67A7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5" name="Text Box 204">
          <a:extLst>
            <a:ext uri="{FF2B5EF4-FFF2-40B4-BE49-F238E27FC236}">
              <a16:creationId xmlns:a16="http://schemas.microsoft.com/office/drawing/2014/main" id="{E1FF79A1-5FE1-491B-B043-02551405A06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6" name="Text Box 205">
          <a:extLst>
            <a:ext uri="{FF2B5EF4-FFF2-40B4-BE49-F238E27FC236}">
              <a16:creationId xmlns:a16="http://schemas.microsoft.com/office/drawing/2014/main" id="{7EE80BD1-2EDF-4B6D-9B13-44A4D622318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7" name="Text Box 204">
          <a:extLst>
            <a:ext uri="{FF2B5EF4-FFF2-40B4-BE49-F238E27FC236}">
              <a16:creationId xmlns:a16="http://schemas.microsoft.com/office/drawing/2014/main" id="{C271C3C3-6916-42B0-84DB-B2348F0E976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8" name="Text Box 205">
          <a:extLst>
            <a:ext uri="{FF2B5EF4-FFF2-40B4-BE49-F238E27FC236}">
              <a16:creationId xmlns:a16="http://schemas.microsoft.com/office/drawing/2014/main" id="{47F92178-59E3-4D79-9A58-87039F88958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79" name="Text Box 204">
          <a:extLst>
            <a:ext uri="{FF2B5EF4-FFF2-40B4-BE49-F238E27FC236}">
              <a16:creationId xmlns:a16="http://schemas.microsoft.com/office/drawing/2014/main" id="{325834ED-C1B8-4F03-8DE9-2ABAADE1DC2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0" name="Text Box 205">
          <a:extLst>
            <a:ext uri="{FF2B5EF4-FFF2-40B4-BE49-F238E27FC236}">
              <a16:creationId xmlns:a16="http://schemas.microsoft.com/office/drawing/2014/main" id="{214BC0E5-3FE9-4F66-AB12-EFCA1DB55D2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1" name="Text Box 204">
          <a:extLst>
            <a:ext uri="{FF2B5EF4-FFF2-40B4-BE49-F238E27FC236}">
              <a16:creationId xmlns:a16="http://schemas.microsoft.com/office/drawing/2014/main" id="{C7CFC86C-A99D-414D-A913-3CCC6423281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2" name="Text Box 205">
          <a:extLst>
            <a:ext uri="{FF2B5EF4-FFF2-40B4-BE49-F238E27FC236}">
              <a16:creationId xmlns:a16="http://schemas.microsoft.com/office/drawing/2014/main" id="{2000687F-825C-4583-ACB8-40DA59CCB5A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3" name="Text Box 204">
          <a:extLst>
            <a:ext uri="{FF2B5EF4-FFF2-40B4-BE49-F238E27FC236}">
              <a16:creationId xmlns:a16="http://schemas.microsoft.com/office/drawing/2014/main" id="{100FD718-9F4B-46FF-AE02-D945EA03EE9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4" name="Text Box 205">
          <a:extLst>
            <a:ext uri="{FF2B5EF4-FFF2-40B4-BE49-F238E27FC236}">
              <a16:creationId xmlns:a16="http://schemas.microsoft.com/office/drawing/2014/main" id="{E53E72DF-C8D5-4776-AC23-B06A2F1A0EE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5" name="Text Box 204">
          <a:extLst>
            <a:ext uri="{FF2B5EF4-FFF2-40B4-BE49-F238E27FC236}">
              <a16:creationId xmlns:a16="http://schemas.microsoft.com/office/drawing/2014/main" id="{05A98667-D690-4D9C-ADFA-EF619DF158C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6" name="Text Box 205">
          <a:extLst>
            <a:ext uri="{FF2B5EF4-FFF2-40B4-BE49-F238E27FC236}">
              <a16:creationId xmlns:a16="http://schemas.microsoft.com/office/drawing/2014/main" id="{8ACD7E25-11DD-4C68-8907-AB7CE0D2363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7" name="Text Box 204">
          <a:extLst>
            <a:ext uri="{FF2B5EF4-FFF2-40B4-BE49-F238E27FC236}">
              <a16:creationId xmlns:a16="http://schemas.microsoft.com/office/drawing/2014/main" id="{503097F4-1F90-49B2-9267-3C684C5F694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8" name="Text Box 205">
          <a:extLst>
            <a:ext uri="{FF2B5EF4-FFF2-40B4-BE49-F238E27FC236}">
              <a16:creationId xmlns:a16="http://schemas.microsoft.com/office/drawing/2014/main" id="{C03A052E-F735-4B1E-BAC4-439C655C602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89" name="Text Box 204">
          <a:extLst>
            <a:ext uri="{FF2B5EF4-FFF2-40B4-BE49-F238E27FC236}">
              <a16:creationId xmlns:a16="http://schemas.microsoft.com/office/drawing/2014/main" id="{15504F66-A663-4A4C-9129-5B2D2686D2E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0" name="Text Box 205">
          <a:extLst>
            <a:ext uri="{FF2B5EF4-FFF2-40B4-BE49-F238E27FC236}">
              <a16:creationId xmlns:a16="http://schemas.microsoft.com/office/drawing/2014/main" id="{361ABEB8-8E94-4968-AEBC-22797AE66DF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1" name="Text Box 204">
          <a:extLst>
            <a:ext uri="{FF2B5EF4-FFF2-40B4-BE49-F238E27FC236}">
              <a16:creationId xmlns:a16="http://schemas.microsoft.com/office/drawing/2014/main" id="{BE4DEC4A-0CE6-4413-8F98-15A945669D0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2" name="Text Box 205">
          <a:extLst>
            <a:ext uri="{FF2B5EF4-FFF2-40B4-BE49-F238E27FC236}">
              <a16:creationId xmlns:a16="http://schemas.microsoft.com/office/drawing/2014/main" id="{C7644E83-EF48-46C8-89C8-D5F1CFCE4BC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3" name="Text Box 204">
          <a:extLst>
            <a:ext uri="{FF2B5EF4-FFF2-40B4-BE49-F238E27FC236}">
              <a16:creationId xmlns:a16="http://schemas.microsoft.com/office/drawing/2014/main" id="{7E2497CC-3F7F-423D-97AF-3973DE034B3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4" name="Text Box 205">
          <a:extLst>
            <a:ext uri="{FF2B5EF4-FFF2-40B4-BE49-F238E27FC236}">
              <a16:creationId xmlns:a16="http://schemas.microsoft.com/office/drawing/2014/main" id="{689F4A86-AEBA-4158-9D08-EBFBE8119ED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5" name="Text Box 204">
          <a:extLst>
            <a:ext uri="{FF2B5EF4-FFF2-40B4-BE49-F238E27FC236}">
              <a16:creationId xmlns:a16="http://schemas.microsoft.com/office/drawing/2014/main" id="{C2DD137A-5810-4E07-97A0-D2543548E34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6" name="Text Box 205">
          <a:extLst>
            <a:ext uri="{FF2B5EF4-FFF2-40B4-BE49-F238E27FC236}">
              <a16:creationId xmlns:a16="http://schemas.microsoft.com/office/drawing/2014/main" id="{B8B37015-BDAF-4E50-8432-073BE3D9A02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7" name="Text Box 204">
          <a:extLst>
            <a:ext uri="{FF2B5EF4-FFF2-40B4-BE49-F238E27FC236}">
              <a16:creationId xmlns:a16="http://schemas.microsoft.com/office/drawing/2014/main" id="{DFC45D90-3FDB-458F-A6BF-7581302AE82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8" name="Text Box 205">
          <a:extLst>
            <a:ext uri="{FF2B5EF4-FFF2-40B4-BE49-F238E27FC236}">
              <a16:creationId xmlns:a16="http://schemas.microsoft.com/office/drawing/2014/main" id="{993413B7-C149-4C15-B6C7-E3B100ABA17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399" name="Text Box 204">
          <a:extLst>
            <a:ext uri="{FF2B5EF4-FFF2-40B4-BE49-F238E27FC236}">
              <a16:creationId xmlns:a16="http://schemas.microsoft.com/office/drawing/2014/main" id="{1BA9EE2E-E839-4030-B15A-A97B2BAFE3A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0" name="Text Box 205">
          <a:extLst>
            <a:ext uri="{FF2B5EF4-FFF2-40B4-BE49-F238E27FC236}">
              <a16:creationId xmlns:a16="http://schemas.microsoft.com/office/drawing/2014/main" id="{DE246F91-7603-446D-BE80-FCB8BD1566B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1" name="Text Box 204">
          <a:extLst>
            <a:ext uri="{FF2B5EF4-FFF2-40B4-BE49-F238E27FC236}">
              <a16:creationId xmlns:a16="http://schemas.microsoft.com/office/drawing/2014/main" id="{BF01FA51-9570-4D3D-8D60-679DD563DE7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2" name="Text Box 205">
          <a:extLst>
            <a:ext uri="{FF2B5EF4-FFF2-40B4-BE49-F238E27FC236}">
              <a16:creationId xmlns:a16="http://schemas.microsoft.com/office/drawing/2014/main" id="{5CB22D53-77D4-4739-A38A-03208981E07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3" name="Text Box 204">
          <a:extLst>
            <a:ext uri="{FF2B5EF4-FFF2-40B4-BE49-F238E27FC236}">
              <a16:creationId xmlns:a16="http://schemas.microsoft.com/office/drawing/2014/main" id="{9212A2CF-4BD3-4F38-A6B9-D701044CB77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4" name="Text Box 205">
          <a:extLst>
            <a:ext uri="{FF2B5EF4-FFF2-40B4-BE49-F238E27FC236}">
              <a16:creationId xmlns:a16="http://schemas.microsoft.com/office/drawing/2014/main" id="{8A3ECEBA-F046-4011-9784-56A2C070681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5" name="Text Box 204">
          <a:extLst>
            <a:ext uri="{FF2B5EF4-FFF2-40B4-BE49-F238E27FC236}">
              <a16:creationId xmlns:a16="http://schemas.microsoft.com/office/drawing/2014/main" id="{A4C9BBC6-8899-44A6-A01E-3A814E89502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6" name="Text Box 205">
          <a:extLst>
            <a:ext uri="{FF2B5EF4-FFF2-40B4-BE49-F238E27FC236}">
              <a16:creationId xmlns:a16="http://schemas.microsoft.com/office/drawing/2014/main" id="{565C798E-2B70-4913-B350-C611C586BFC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7" name="Text Box 204">
          <a:extLst>
            <a:ext uri="{FF2B5EF4-FFF2-40B4-BE49-F238E27FC236}">
              <a16:creationId xmlns:a16="http://schemas.microsoft.com/office/drawing/2014/main" id="{1A84EA0A-599C-4F33-8391-D89C16E9F62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8" name="Text Box 205">
          <a:extLst>
            <a:ext uri="{FF2B5EF4-FFF2-40B4-BE49-F238E27FC236}">
              <a16:creationId xmlns:a16="http://schemas.microsoft.com/office/drawing/2014/main" id="{4DA54FF1-AE84-43A8-AD7B-E021B756E18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09" name="Text Box 204">
          <a:extLst>
            <a:ext uri="{FF2B5EF4-FFF2-40B4-BE49-F238E27FC236}">
              <a16:creationId xmlns:a16="http://schemas.microsoft.com/office/drawing/2014/main" id="{A7B90DB6-FECB-4B03-9584-FDA6D7CD84A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0" name="Text Box 205">
          <a:extLst>
            <a:ext uri="{FF2B5EF4-FFF2-40B4-BE49-F238E27FC236}">
              <a16:creationId xmlns:a16="http://schemas.microsoft.com/office/drawing/2014/main" id="{7DB05755-78A2-4FA1-B2CC-9F23520BE9D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1" name="Text Box 204">
          <a:extLst>
            <a:ext uri="{FF2B5EF4-FFF2-40B4-BE49-F238E27FC236}">
              <a16:creationId xmlns:a16="http://schemas.microsoft.com/office/drawing/2014/main" id="{86B54167-AE55-4A7E-842E-4590DD7BAE9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2" name="Text Box 205">
          <a:extLst>
            <a:ext uri="{FF2B5EF4-FFF2-40B4-BE49-F238E27FC236}">
              <a16:creationId xmlns:a16="http://schemas.microsoft.com/office/drawing/2014/main" id="{C87F3025-4829-441A-B836-DDA8EABA074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3" name="Text Box 204">
          <a:extLst>
            <a:ext uri="{FF2B5EF4-FFF2-40B4-BE49-F238E27FC236}">
              <a16:creationId xmlns:a16="http://schemas.microsoft.com/office/drawing/2014/main" id="{87F3CA47-2380-4051-80A1-9984B520005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4" name="Text Box 205">
          <a:extLst>
            <a:ext uri="{FF2B5EF4-FFF2-40B4-BE49-F238E27FC236}">
              <a16:creationId xmlns:a16="http://schemas.microsoft.com/office/drawing/2014/main" id="{06E156AB-2270-417C-BBE4-945A9BEDBCC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5" name="Text Box 204">
          <a:extLst>
            <a:ext uri="{FF2B5EF4-FFF2-40B4-BE49-F238E27FC236}">
              <a16:creationId xmlns:a16="http://schemas.microsoft.com/office/drawing/2014/main" id="{4F89FDC4-1E31-484A-B7E1-6C35DC4D38B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6" name="Text Box 205">
          <a:extLst>
            <a:ext uri="{FF2B5EF4-FFF2-40B4-BE49-F238E27FC236}">
              <a16:creationId xmlns:a16="http://schemas.microsoft.com/office/drawing/2014/main" id="{1625A527-A804-493A-B6E4-4256BB6A9CB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1464F412-D26A-4562-9D11-E14C13E62CA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F5D3D8F1-CA7E-43C4-9B6B-5587C865432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19" name="Text Box 204">
          <a:extLst>
            <a:ext uri="{FF2B5EF4-FFF2-40B4-BE49-F238E27FC236}">
              <a16:creationId xmlns:a16="http://schemas.microsoft.com/office/drawing/2014/main" id="{13677D3C-4B96-470F-9DED-F88295BB78F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0" name="Text Box 205">
          <a:extLst>
            <a:ext uri="{FF2B5EF4-FFF2-40B4-BE49-F238E27FC236}">
              <a16:creationId xmlns:a16="http://schemas.microsoft.com/office/drawing/2014/main" id="{424BF1C3-F675-441A-8431-71B0EDFCC06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1" name="Text Box 204">
          <a:extLst>
            <a:ext uri="{FF2B5EF4-FFF2-40B4-BE49-F238E27FC236}">
              <a16:creationId xmlns:a16="http://schemas.microsoft.com/office/drawing/2014/main" id="{F46A715F-4E4C-4B35-8BA1-45C828DE70F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2" name="Text Box 205">
          <a:extLst>
            <a:ext uri="{FF2B5EF4-FFF2-40B4-BE49-F238E27FC236}">
              <a16:creationId xmlns:a16="http://schemas.microsoft.com/office/drawing/2014/main" id="{6A1D17FA-0E0F-4E4D-A1FD-39E4438D7DE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3" name="Text Box 204">
          <a:extLst>
            <a:ext uri="{FF2B5EF4-FFF2-40B4-BE49-F238E27FC236}">
              <a16:creationId xmlns:a16="http://schemas.microsoft.com/office/drawing/2014/main" id="{F2BF7C3E-8BC3-42EE-A968-AB0DA8B2689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4" name="Text Box 205">
          <a:extLst>
            <a:ext uri="{FF2B5EF4-FFF2-40B4-BE49-F238E27FC236}">
              <a16:creationId xmlns:a16="http://schemas.microsoft.com/office/drawing/2014/main" id="{FAF6D81E-6D0A-41BD-8FD8-1B79D71893A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5" name="Text Box 204">
          <a:extLst>
            <a:ext uri="{FF2B5EF4-FFF2-40B4-BE49-F238E27FC236}">
              <a16:creationId xmlns:a16="http://schemas.microsoft.com/office/drawing/2014/main" id="{52A2AD8A-0E7F-4A3A-BFAD-8ADC8FB372C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6" name="Text Box 205">
          <a:extLst>
            <a:ext uri="{FF2B5EF4-FFF2-40B4-BE49-F238E27FC236}">
              <a16:creationId xmlns:a16="http://schemas.microsoft.com/office/drawing/2014/main" id="{0608587C-4203-40A3-8016-9ACC5F66E5B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7" name="Text Box 204">
          <a:extLst>
            <a:ext uri="{FF2B5EF4-FFF2-40B4-BE49-F238E27FC236}">
              <a16:creationId xmlns:a16="http://schemas.microsoft.com/office/drawing/2014/main" id="{ED9A094F-0F3B-41AF-B4B3-48FE62BDD1D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8" name="Text Box 205">
          <a:extLst>
            <a:ext uri="{FF2B5EF4-FFF2-40B4-BE49-F238E27FC236}">
              <a16:creationId xmlns:a16="http://schemas.microsoft.com/office/drawing/2014/main" id="{16A1B1C5-0F6A-4E58-BC51-94B5240D7EC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29" name="Text Box 204">
          <a:extLst>
            <a:ext uri="{FF2B5EF4-FFF2-40B4-BE49-F238E27FC236}">
              <a16:creationId xmlns:a16="http://schemas.microsoft.com/office/drawing/2014/main" id="{D210120C-B651-4DB3-B0D2-F99ECBFE6BC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0" name="Text Box 205">
          <a:extLst>
            <a:ext uri="{FF2B5EF4-FFF2-40B4-BE49-F238E27FC236}">
              <a16:creationId xmlns:a16="http://schemas.microsoft.com/office/drawing/2014/main" id="{B048111C-B282-4FFB-861D-D8AB189607F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1" name="Text Box 204">
          <a:extLst>
            <a:ext uri="{FF2B5EF4-FFF2-40B4-BE49-F238E27FC236}">
              <a16:creationId xmlns:a16="http://schemas.microsoft.com/office/drawing/2014/main" id="{BDEA6F70-4240-4E7B-9C7E-FA26F7ECB59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2" name="Text Box 205">
          <a:extLst>
            <a:ext uri="{FF2B5EF4-FFF2-40B4-BE49-F238E27FC236}">
              <a16:creationId xmlns:a16="http://schemas.microsoft.com/office/drawing/2014/main" id="{B2F98EC5-1262-49B2-9916-7CF90B91F13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3" name="Text Box 204">
          <a:extLst>
            <a:ext uri="{FF2B5EF4-FFF2-40B4-BE49-F238E27FC236}">
              <a16:creationId xmlns:a16="http://schemas.microsoft.com/office/drawing/2014/main" id="{D512D273-8BFD-467B-95AE-8A239882B76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4" name="Text Box 205">
          <a:extLst>
            <a:ext uri="{FF2B5EF4-FFF2-40B4-BE49-F238E27FC236}">
              <a16:creationId xmlns:a16="http://schemas.microsoft.com/office/drawing/2014/main" id="{3E947CB8-2792-4326-B39B-7292B93B717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5" name="Text Box 204">
          <a:extLst>
            <a:ext uri="{FF2B5EF4-FFF2-40B4-BE49-F238E27FC236}">
              <a16:creationId xmlns:a16="http://schemas.microsoft.com/office/drawing/2014/main" id="{E2CE580B-B795-46B5-A92D-5CA19288C06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6" name="Text Box 205">
          <a:extLst>
            <a:ext uri="{FF2B5EF4-FFF2-40B4-BE49-F238E27FC236}">
              <a16:creationId xmlns:a16="http://schemas.microsoft.com/office/drawing/2014/main" id="{3D62B0B3-755F-430D-B5B6-3C4D98A809F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7" name="Text Box 204">
          <a:extLst>
            <a:ext uri="{FF2B5EF4-FFF2-40B4-BE49-F238E27FC236}">
              <a16:creationId xmlns:a16="http://schemas.microsoft.com/office/drawing/2014/main" id="{CDB21343-0D9E-4956-B9EE-7E0A618646B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8" name="Text Box 205">
          <a:extLst>
            <a:ext uri="{FF2B5EF4-FFF2-40B4-BE49-F238E27FC236}">
              <a16:creationId xmlns:a16="http://schemas.microsoft.com/office/drawing/2014/main" id="{23AAA7A9-C0A0-405C-806C-381D6C84F4A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39" name="Text Box 204">
          <a:extLst>
            <a:ext uri="{FF2B5EF4-FFF2-40B4-BE49-F238E27FC236}">
              <a16:creationId xmlns:a16="http://schemas.microsoft.com/office/drawing/2014/main" id="{CBC535F4-D72A-4F94-8139-603E5B3A337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0" name="Text Box 205">
          <a:extLst>
            <a:ext uri="{FF2B5EF4-FFF2-40B4-BE49-F238E27FC236}">
              <a16:creationId xmlns:a16="http://schemas.microsoft.com/office/drawing/2014/main" id="{31CCF8D4-5C69-4F28-842C-402BD9B6D3A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1" name="Text Box 204">
          <a:extLst>
            <a:ext uri="{FF2B5EF4-FFF2-40B4-BE49-F238E27FC236}">
              <a16:creationId xmlns:a16="http://schemas.microsoft.com/office/drawing/2014/main" id="{EA9E5454-4C1B-42FC-B6D0-25A88CAC053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2" name="Text Box 205">
          <a:extLst>
            <a:ext uri="{FF2B5EF4-FFF2-40B4-BE49-F238E27FC236}">
              <a16:creationId xmlns:a16="http://schemas.microsoft.com/office/drawing/2014/main" id="{F664EEC2-A5A8-4B98-9E84-2D7DD1806C6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3" name="Text Box 204">
          <a:extLst>
            <a:ext uri="{FF2B5EF4-FFF2-40B4-BE49-F238E27FC236}">
              <a16:creationId xmlns:a16="http://schemas.microsoft.com/office/drawing/2014/main" id="{8AC6F348-F24E-4C82-A02C-5E3917395B8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4" name="Text Box 205">
          <a:extLst>
            <a:ext uri="{FF2B5EF4-FFF2-40B4-BE49-F238E27FC236}">
              <a16:creationId xmlns:a16="http://schemas.microsoft.com/office/drawing/2014/main" id="{DD9A2124-1456-4270-9369-D347621372D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5" name="Text Box 204">
          <a:extLst>
            <a:ext uri="{FF2B5EF4-FFF2-40B4-BE49-F238E27FC236}">
              <a16:creationId xmlns:a16="http://schemas.microsoft.com/office/drawing/2014/main" id="{789C12FF-486B-463B-BC2E-D3753DF9333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6" name="Text Box 205">
          <a:extLst>
            <a:ext uri="{FF2B5EF4-FFF2-40B4-BE49-F238E27FC236}">
              <a16:creationId xmlns:a16="http://schemas.microsoft.com/office/drawing/2014/main" id="{9674BAB4-999C-4BAF-A372-302D2F88D22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7" name="Text Box 204">
          <a:extLst>
            <a:ext uri="{FF2B5EF4-FFF2-40B4-BE49-F238E27FC236}">
              <a16:creationId xmlns:a16="http://schemas.microsoft.com/office/drawing/2014/main" id="{0D881E9F-2DD0-4B2E-8C30-57D3FFA6E4D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8" name="Text Box 205">
          <a:extLst>
            <a:ext uri="{FF2B5EF4-FFF2-40B4-BE49-F238E27FC236}">
              <a16:creationId xmlns:a16="http://schemas.microsoft.com/office/drawing/2014/main" id="{E8C86F1F-DB25-4633-85C7-3F7F9683EE0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49" name="Text Box 204">
          <a:extLst>
            <a:ext uri="{FF2B5EF4-FFF2-40B4-BE49-F238E27FC236}">
              <a16:creationId xmlns:a16="http://schemas.microsoft.com/office/drawing/2014/main" id="{0036DB49-BD38-4438-B9D5-965F33343CA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0" name="Text Box 205">
          <a:extLst>
            <a:ext uri="{FF2B5EF4-FFF2-40B4-BE49-F238E27FC236}">
              <a16:creationId xmlns:a16="http://schemas.microsoft.com/office/drawing/2014/main" id="{8EEC61DA-F54C-423C-A3FD-15D22334BE0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1" name="Text Box 204">
          <a:extLst>
            <a:ext uri="{FF2B5EF4-FFF2-40B4-BE49-F238E27FC236}">
              <a16:creationId xmlns:a16="http://schemas.microsoft.com/office/drawing/2014/main" id="{A62E6A8A-E08F-44F0-B0E1-95E98342FE4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2" name="Text Box 205">
          <a:extLst>
            <a:ext uri="{FF2B5EF4-FFF2-40B4-BE49-F238E27FC236}">
              <a16:creationId xmlns:a16="http://schemas.microsoft.com/office/drawing/2014/main" id="{4B449676-E73E-4E2A-B133-061B6DB17EB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3" name="Text Box 204">
          <a:extLst>
            <a:ext uri="{FF2B5EF4-FFF2-40B4-BE49-F238E27FC236}">
              <a16:creationId xmlns:a16="http://schemas.microsoft.com/office/drawing/2014/main" id="{A5CB94B1-1D26-422D-83CE-67621328539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4" name="Text Box 205">
          <a:extLst>
            <a:ext uri="{FF2B5EF4-FFF2-40B4-BE49-F238E27FC236}">
              <a16:creationId xmlns:a16="http://schemas.microsoft.com/office/drawing/2014/main" id="{8E3A76F0-2D76-4DAB-8949-A9CA26ACCA2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5" name="Text Box 204">
          <a:extLst>
            <a:ext uri="{FF2B5EF4-FFF2-40B4-BE49-F238E27FC236}">
              <a16:creationId xmlns:a16="http://schemas.microsoft.com/office/drawing/2014/main" id="{624B76EA-E600-4A21-8799-AAC4C0C7BC9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6" name="Text Box 205">
          <a:extLst>
            <a:ext uri="{FF2B5EF4-FFF2-40B4-BE49-F238E27FC236}">
              <a16:creationId xmlns:a16="http://schemas.microsoft.com/office/drawing/2014/main" id="{B47CE5B9-6103-4892-81C5-131F39FB9BE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7" name="Text Box 204">
          <a:extLst>
            <a:ext uri="{FF2B5EF4-FFF2-40B4-BE49-F238E27FC236}">
              <a16:creationId xmlns:a16="http://schemas.microsoft.com/office/drawing/2014/main" id="{B5C0F091-057F-410F-A700-A4AF46CDA41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8" name="Text Box 205">
          <a:extLst>
            <a:ext uri="{FF2B5EF4-FFF2-40B4-BE49-F238E27FC236}">
              <a16:creationId xmlns:a16="http://schemas.microsoft.com/office/drawing/2014/main" id="{E3FD3854-2A7A-46FD-9414-28BFB731A4D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59" name="Text Box 204">
          <a:extLst>
            <a:ext uri="{FF2B5EF4-FFF2-40B4-BE49-F238E27FC236}">
              <a16:creationId xmlns:a16="http://schemas.microsoft.com/office/drawing/2014/main" id="{77D6861F-159D-4645-A3CD-DCA41BFAC00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0" name="Text Box 205">
          <a:extLst>
            <a:ext uri="{FF2B5EF4-FFF2-40B4-BE49-F238E27FC236}">
              <a16:creationId xmlns:a16="http://schemas.microsoft.com/office/drawing/2014/main" id="{7F825F84-7FCB-4667-B1C4-9088B64C505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1" name="Text Box 204">
          <a:extLst>
            <a:ext uri="{FF2B5EF4-FFF2-40B4-BE49-F238E27FC236}">
              <a16:creationId xmlns:a16="http://schemas.microsoft.com/office/drawing/2014/main" id="{D60334E8-E62D-418B-891F-D84953B95FB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2" name="Text Box 205">
          <a:extLst>
            <a:ext uri="{FF2B5EF4-FFF2-40B4-BE49-F238E27FC236}">
              <a16:creationId xmlns:a16="http://schemas.microsoft.com/office/drawing/2014/main" id="{813652DC-D416-4BD1-85CC-9F2AA860AFF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3" name="Text Box 204">
          <a:extLst>
            <a:ext uri="{FF2B5EF4-FFF2-40B4-BE49-F238E27FC236}">
              <a16:creationId xmlns:a16="http://schemas.microsoft.com/office/drawing/2014/main" id="{A5920ADD-E83B-4D1C-90A9-729B462F352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4" name="Text Box 205">
          <a:extLst>
            <a:ext uri="{FF2B5EF4-FFF2-40B4-BE49-F238E27FC236}">
              <a16:creationId xmlns:a16="http://schemas.microsoft.com/office/drawing/2014/main" id="{5431DD07-7C07-438A-810B-60E0C541AAE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5" name="Text Box 204">
          <a:extLst>
            <a:ext uri="{FF2B5EF4-FFF2-40B4-BE49-F238E27FC236}">
              <a16:creationId xmlns:a16="http://schemas.microsoft.com/office/drawing/2014/main" id="{DB9C78F4-1C0C-4564-AC94-A29A921A17E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6" name="Text Box 205">
          <a:extLst>
            <a:ext uri="{FF2B5EF4-FFF2-40B4-BE49-F238E27FC236}">
              <a16:creationId xmlns:a16="http://schemas.microsoft.com/office/drawing/2014/main" id="{73BD2C96-6AD2-4883-B622-73647CB0F86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7" name="Text Box 204">
          <a:extLst>
            <a:ext uri="{FF2B5EF4-FFF2-40B4-BE49-F238E27FC236}">
              <a16:creationId xmlns:a16="http://schemas.microsoft.com/office/drawing/2014/main" id="{2A6AAA31-86AF-4D74-A60C-424BB4469CD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8" name="Text Box 205">
          <a:extLst>
            <a:ext uri="{FF2B5EF4-FFF2-40B4-BE49-F238E27FC236}">
              <a16:creationId xmlns:a16="http://schemas.microsoft.com/office/drawing/2014/main" id="{E1565F79-DFFC-48D8-B524-586FE1F40CA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69" name="Text Box 204">
          <a:extLst>
            <a:ext uri="{FF2B5EF4-FFF2-40B4-BE49-F238E27FC236}">
              <a16:creationId xmlns:a16="http://schemas.microsoft.com/office/drawing/2014/main" id="{07A3F744-F902-4575-A381-3C370C7F853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0" name="Text Box 205">
          <a:extLst>
            <a:ext uri="{FF2B5EF4-FFF2-40B4-BE49-F238E27FC236}">
              <a16:creationId xmlns:a16="http://schemas.microsoft.com/office/drawing/2014/main" id="{38E6CCED-01D5-484B-A969-D32F7D4D110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1" name="Text Box 204">
          <a:extLst>
            <a:ext uri="{FF2B5EF4-FFF2-40B4-BE49-F238E27FC236}">
              <a16:creationId xmlns:a16="http://schemas.microsoft.com/office/drawing/2014/main" id="{6C07DAF3-B098-43A1-9BEB-8E39A4CCA57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2" name="Text Box 205">
          <a:extLst>
            <a:ext uri="{FF2B5EF4-FFF2-40B4-BE49-F238E27FC236}">
              <a16:creationId xmlns:a16="http://schemas.microsoft.com/office/drawing/2014/main" id="{BB434969-E71C-4CC9-A85A-052966D99C5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3" name="Text Box 204">
          <a:extLst>
            <a:ext uri="{FF2B5EF4-FFF2-40B4-BE49-F238E27FC236}">
              <a16:creationId xmlns:a16="http://schemas.microsoft.com/office/drawing/2014/main" id="{978613CA-6932-4502-8B17-33EC9572334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4" name="Text Box 205">
          <a:extLst>
            <a:ext uri="{FF2B5EF4-FFF2-40B4-BE49-F238E27FC236}">
              <a16:creationId xmlns:a16="http://schemas.microsoft.com/office/drawing/2014/main" id="{2DB4F529-8448-4384-ABC5-9ED38867022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5" name="Text Box 204">
          <a:extLst>
            <a:ext uri="{FF2B5EF4-FFF2-40B4-BE49-F238E27FC236}">
              <a16:creationId xmlns:a16="http://schemas.microsoft.com/office/drawing/2014/main" id="{4182C602-107B-4AE4-8ACD-B5828320FC6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6" name="Text Box 205">
          <a:extLst>
            <a:ext uri="{FF2B5EF4-FFF2-40B4-BE49-F238E27FC236}">
              <a16:creationId xmlns:a16="http://schemas.microsoft.com/office/drawing/2014/main" id="{19BF35FC-3FB1-49D0-A7C7-E9D5FA132DE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7" name="Text Box 204">
          <a:extLst>
            <a:ext uri="{FF2B5EF4-FFF2-40B4-BE49-F238E27FC236}">
              <a16:creationId xmlns:a16="http://schemas.microsoft.com/office/drawing/2014/main" id="{47333A8F-DE37-427A-B8F0-FEBEB456D5E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8" name="Text Box 205">
          <a:extLst>
            <a:ext uri="{FF2B5EF4-FFF2-40B4-BE49-F238E27FC236}">
              <a16:creationId xmlns:a16="http://schemas.microsoft.com/office/drawing/2014/main" id="{CB4B1B62-CB38-4130-99F2-1FD25C021AD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79" name="Text Box 204">
          <a:extLst>
            <a:ext uri="{FF2B5EF4-FFF2-40B4-BE49-F238E27FC236}">
              <a16:creationId xmlns:a16="http://schemas.microsoft.com/office/drawing/2014/main" id="{D37173BA-B7B8-4FDB-9C14-502DA3419FC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0" name="Text Box 205">
          <a:extLst>
            <a:ext uri="{FF2B5EF4-FFF2-40B4-BE49-F238E27FC236}">
              <a16:creationId xmlns:a16="http://schemas.microsoft.com/office/drawing/2014/main" id="{49C53DA3-B5ED-4631-BEE6-DF7063AD18E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1" name="Text Box 204">
          <a:extLst>
            <a:ext uri="{FF2B5EF4-FFF2-40B4-BE49-F238E27FC236}">
              <a16:creationId xmlns:a16="http://schemas.microsoft.com/office/drawing/2014/main" id="{9905F093-76B1-45AA-8B28-9E5E1D7042D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2" name="Text Box 205">
          <a:extLst>
            <a:ext uri="{FF2B5EF4-FFF2-40B4-BE49-F238E27FC236}">
              <a16:creationId xmlns:a16="http://schemas.microsoft.com/office/drawing/2014/main" id="{6D3D69BA-8CAD-4950-9A7F-06ED1194F59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3" name="Text Box 204">
          <a:extLst>
            <a:ext uri="{FF2B5EF4-FFF2-40B4-BE49-F238E27FC236}">
              <a16:creationId xmlns:a16="http://schemas.microsoft.com/office/drawing/2014/main" id="{2ABB463C-274E-4D78-9ED1-722D2C3275C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4" name="Text Box 205">
          <a:extLst>
            <a:ext uri="{FF2B5EF4-FFF2-40B4-BE49-F238E27FC236}">
              <a16:creationId xmlns:a16="http://schemas.microsoft.com/office/drawing/2014/main" id="{D994D0FB-92A7-4BFC-9B5B-6E1220A399B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5" name="Text Box 204">
          <a:extLst>
            <a:ext uri="{FF2B5EF4-FFF2-40B4-BE49-F238E27FC236}">
              <a16:creationId xmlns:a16="http://schemas.microsoft.com/office/drawing/2014/main" id="{C1A3DDD1-6214-4779-9D8F-D8BF51FE4F6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6" name="Text Box 205">
          <a:extLst>
            <a:ext uri="{FF2B5EF4-FFF2-40B4-BE49-F238E27FC236}">
              <a16:creationId xmlns:a16="http://schemas.microsoft.com/office/drawing/2014/main" id="{946D0998-6647-44FE-8A71-043AE7B7C91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7" name="Text Box 204">
          <a:extLst>
            <a:ext uri="{FF2B5EF4-FFF2-40B4-BE49-F238E27FC236}">
              <a16:creationId xmlns:a16="http://schemas.microsoft.com/office/drawing/2014/main" id="{02BBC323-C624-4C52-9345-A1650E1D7A0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8" name="Text Box 205">
          <a:extLst>
            <a:ext uri="{FF2B5EF4-FFF2-40B4-BE49-F238E27FC236}">
              <a16:creationId xmlns:a16="http://schemas.microsoft.com/office/drawing/2014/main" id="{81D49DAA-F628-4A92-901E-D1C9EEA1EA3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89" name="Text Box 204">
          <a:extLst>
            <a:ext uri="{FF2B5EF4-FFF2-40B4-BE49-F238E27FC236}">
              <a16:creationId xmlns:a16="http://schemas.microsoft.com/office/drawing/2014/main" id="{693288EB-2EBC-47F9-9283-B0ACDF5C79D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0" name="Text Box 205">
          <a:extLst>
            <a:ext uri="{FF2B5EF4-FFF2-40B4-BE49-F238E27FC236}">
              <a16:creationId xmlns:a16="http://schemas.microsoft.com/office/drawing/2014/main" id="{5C8E0B7A-B0DF-4C55-AE45-8266C32104B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1" name="Text Box 204">
          <a:extLst>
            <a:ext uri="{FF2B5EF4-FFF2-40B4-BE49-F238E27FC236}">
              <a16:creationId xmlns:a16="http://schemas.microsoft.com/office/drawing/2014/main" id="{AAD5CB82-0B93-4D38-BEE5-EAC06FCAD42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2" name="Text Box 205">
          <a:extLst>
            <a:ext uri="{FF2B5EF4-FFF2-40B4-BE49-F238E27FC236}">
              <a16:creationId xmlns:a16="http://schemas.microsoft.com/office/drawing/2014/main" id="{5784A53C-3583-49B0-A348-6570F68ACD1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3" name="Text Box 204">
          <a:extLst>
            <a:ext uri="{FF2B5EF4-FFF2-40B4-BE49-F238E27FC236}">
              <a16:creationId xmlns:a16="http://schemas.microsoft.com/office/drawing/2014/main" id="{8A9D2E57-8481-48D1-96F8-968343D4F32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4" name="Text Box 205">
          <a:extLst>
            <a:ext uri="{FF2B5EF4-FFF2-40B4-BE49-F238E27FC236}">
              <a16:creationId xmlns:a16="http://schemas.microsoft.com/office/drawing/2014/main" id="{D99765CB-21F8-42B2-9D9D-B2A754F5E34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5" name="Text Box 204">
          <a:extLst>
            <a:ext uri="{FF2B5EF4-FFF2-40B4-BE49-F238E27FC236}">
              <a16:creationId xmlns:a16="http://schemas.microsoft.com/office/drawing/2014/main" id="{2AF4E924-2DE6-4FE4-B075-6C7FD927C99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6" name="Text Box 205">
          <a:extLst>
            <a:ext uri="{FF2B5EF4-FFF2-40B4-BE49-F238E27FC236}">
              <a16:creationId xmlns:a16="http://schemas.microsoft.com/office/drawing/2014/main" id="{218CD8C7-1F20-4E3D-83AF-F901D533F22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7" name="Text Box 204">
          <a:extLst>
            <a:ext uri="{FF2B5EF4-FFF2-40B4-BE49-F238E27FC236}">
              <a16:creationId xmlns:a16="http://schemas.microsoft.com/office/drawing/2014/main" id="{24D24F78-C6B6-41B6-B54D-0C5A421BD51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8" name="Text Box 205">
          <a:extLst>
            <a:ext uri="{FF2B5EF4-FFF2-40B4-BE49-F238E27FC236}">
              <a16:creationId xmlns:a16="http://schemas.microsoft.com/office/drawing/2014/main" id="{B82B0A8A-AFD1-4B40-8F80-7A36F76E0D2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499" name="Text Box 204">
          <a:extLst>
            <a:ext uri="{FF2B5EF4-FFF2-40B4-BE49-F238E27FC236}">
              <a16:creationId xmlns:a16="http://schemas.microsoft.com/office/drawing/2014/main" id="{98D15961-4C40-425B-BEBB-93A12454E82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0" name="Text Box 205">
          <a:extLst>
            <a:ext uri="{FF2B5EF4-FFF2-40B4-BE49-F238E27FC236}">
              <a16:creationId xmlns:a16="http://schemas.microsoft.com/office/drawing/2014/main" id="{4A07D723-A38F-469D-96DF-AB56FD948EF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1" name="Text Box 204">
          <a:extLst>
            <a:ext uri="{FF2B5EF4-FFF2-40B4-BE49-F238E27FC236}">
              <a16:creationId xmlns:a16="http://schemas.microsoft.com/office/drawing/2014/main" id="{6B1349E1-FCE3-4B86-B8C8-728729DD922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2" name="Text Box 205">
          <a:extLst>
            <a:ext uri="{FF2B5EF4-FFF2-40B4-BE49-F238E27FC236}">
              <a16:creationId xmlns:a16="http://schemas.microsoft.com/office/drawing/2014/main" id="{34F992BA-6DCD-492A-8DA2-C0818088DF7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3" name="Text Box 204">
          <a:extLst>
            <a:ext uri="{FF2B5EF4-FFF2-40B4-BE49-F238E27FC236}">
              <a16:creationId xmlns:a16="http://schemas.microsoft.com/office/drawing/2014/main" id="{E80CC523-BB6B-4010-B646-CEFC26D26BD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4" name="Text Box 205">
          <a:extLst>
            <a:ext uri="{FF2B5EF4-FFF2-40B4-BE49-F238E27FC236}">
              <a16:creationId xmlns:a16="http://schemas.microsoft.com/office/drawing/2014/main" id="{AB149579-195C-45D3-81CF-A94A76E559B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5" name="Text Box 204">
          <a:extLst>
            <a:ext uri="{FF2B5EF4-FFF2-40B4-BE49-F238E27FC236}">
              <a16:creationId xmlns:a16="http://schemas.microsoft.com/office/drawing/2014/main" id="{B6669853-1CEA-4F22-84A6-9314F3ECAE8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6" name="Text Box 205">
          <a:extLst>
            <a:ext uri="{FF2B5EF4-FFF2-40B4-BE49-F238E27FC236}">
              <a16:creationId xmlns:a16="http://schemas.microsoft.com/office/drawing/2014/main" id="{BC457553-56F1-4B4F-AC43-A045B696600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7" name="Text Box 204">
          <a:extLst>
            <a:ext uri="{FF2B5EF4-FFF2-40B4-BE49-F238E27FC236}">
              <a16:creationId xmlns:a16="http://schemas.microsoft.com/office/drawing/2014/main" id="{B29A41FA-8A37-4C0C-91D7-DC4E60FC743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8" name="Text Box 205">
          <a:extLst>
            <a:ext uri="{FF2B5EF4-FFF2-40B4-BE49-F238E27FC236}">
              <a16:creationId xmlns:a16="http://schemas.microsoft.com/office/drawing/2014/main" id="{4C842A44-22E5-42EB-9D51-8E7CCEFCC57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09" name="Text Box 204">
          <a:extLst>
            <a:ext uri="{FF2B5EF4-FFF2-40B4-BE49-F238E27FC236}">
              <a16:creationId xmlns:a16="http://schemas.microsoft.com/office/drawing/2014/main" id="{32060171-2356-4654-9C60-19B597DF143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0" name="Text Box 205">
          <a:extLst>
            <a:ext uri="{FF2B5EF4-FFF2-40B4-BE49-F238E27FC236}">
              <a16:creationId xmlns:a16="http://schemas.microsoft.com/office/drawing/2014/main" id="{58404976-F90A-424E-BBA2-55188DA27EA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1" name="Text Box 204">
          <a:extLst>
            <a:ext uri="{FF2B5EF4-FFF2-40B4-BE49-F238E27FC236}">
              <a16:creationId xmlns:a16="http://schemas.microsoft.com/office/drawing/2014/main" id="{CF0480A4-701F-45EF-8BAC-F8A48EBBDF5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2" name="Text Box 205">
          <a:extLst>
            <a:ext uri="{FF2B5EF4-FFF2-40B4-BE49-F238E27FC236}">
              <a16:creationId xmlns:a16="http://schemas.microsoft.com/office/drawing/2014/main" id="{A19B646F-0AC5-4F1B-9A85-F8F7BC5D37C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3" name="Text Box 204">
          <a:extLst>
            <a:ext uri="{FF2B5EF4-FFF2-40B4-BE49-F238E27FC236}">
              <a16:creationId xmlns:a16="http://schemas.microsoft.com/office/drawing/2014/main" id="{C34C1789-A780-4C1C-B1D0-0C181FD7281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4" name="Text Box 205">
          <a:extLst>
            <a:ext uri="{FF2B5EF4-FFF2-40B4-BE49-F238E27FC236}">
              <a16:creationId xmlns:a16="http://schemas.microsoft.com/office/drawing/2014/main" id="{44D9219A-2961-4473-9B87-23DCB01B2E3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5" name="Text Box 204">
          <a:extLst>
            <a:ext uri="{FF2B5EF4-FFF2-40B4-BE49-F238E27FC236}">
              <a16:creationId xmlns:a16="http://schemas.microsoft.com/office/drawing/2014/main" id="{3B3F53C9-CD06-4B21-9863-52EE9A1379A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6" name="Text Box 205">
          <a:extLst>
            <a:ext uri="{FF2B5EF4-FFF2-40B4-BE49-F238E27FC236}">
              <a16:creationId xmlns:a16="http://schemas.microsoft.com/office/drawing/2014/main" id="{4599B999-4F1D-4F8E-BB61-6A5772743DB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7" name="Text Box 204">
          <a:extLst>
            <a:ext uri="{FF2B5EF4-FFF2-40B4-BE49-F238E27FC236}">
              <a16:creationId xmlns:a16="http://schemas.microsoft.com/office/drawing/2014/main" id="{5D16791E-7503-41C5-AAF1-34BA846AC32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8" name="Text Box 205">
          <a:extLst>
            <a:ext uri="{FF2B5EF4-FFF2-40B4-BE49-F238E27FC236}">
              <a16:creationId xmlns:a16="http://schemas.microsoft.com/office/drawing/2014/main" id="{6A7348D1-1870-421C-A340-1B2784B3EDF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19" name="Text Box 204">
          <a:extLst>
            <a:ext uri="{FF2B5EF4-FFF2-40B4-BE49-F238E27FC236}">
              <a16:creationId xmlns:a16="http://schemas.microsoft.com/office/drawing/2014/main" id="{D3F6ACB8-9AB4-4D51-AE25-F652E714967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0" name="Text Box 205">
          <a:extLst>
            <a:ext uri="{FF2B5EF4-FFF2-40B4-BE49-F238E27FC236}">
              <a16:creationId xmlns:a16="http://schemas.microsoft.com/office/drawing/2014/main" id="{93108156-93C9-47F3-BF84-CDBBCF34CF2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1" name="Text Box 204">
          <a:extLst>
            <a:ext uri="{FF2B5EF4-FFF2-40B4-BE49-F238E27FC236}">
              <a16:creationId xmlns:a16="http://schemas.microsoft.com/office/drawing/2014/main" id="{9862D8C9-BD29-4F45-A5C1-7BDF69CA232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2" name="Text Box 205">
          <a:extLst>
            <a:ext uri="{FF2B5EF4-FFF2-40B4-BE49-F238E27FC236}">
              <a16:creationId xmlns:a16="http://schemas.microsoft.com/office/drawing/2014/main" id="{C6E21B3D-F273-4E28-A569-A1C993AB34C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3" name="Text Box 204">
          <a:extLst>
            <a:ext uri="{FF2B5EF4-FFF2-40B4-BE49-F238E27FC236}">
              <a16:creationId xmlns:a16="http://schemas.microsoft.com/office/drawing/2014/main" id="{1CE921BC-CFCD-4FA0-A240-D216E99AD41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4" name="Text Box 205">
          <a:extLst>
            <a:ext uri="{FF2B5EF4-FFF2-40B4-BE49-F238E27FC236}">
              <a16:creationId xmlns:a16="http://schemas.microsoft.com/office/drawing/2014/main" id="{6ECFA756-09FB-4E57-9A83-7FA75DD3199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5" name="Text Box 204">
          <a:extLst>
            <a:ext uri="{FF2B5EF4-FFF2-40B4-BE49-F238E27FC236}">
              <a16:creationId xmlns:a16="http://schemas.microsoft.com/office/drawing/2014/main" id="{86C40E86-983C-4936-AA3F-EC7636362B2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6" name="Text Box 205">
          <a:extLst>
            <a:ext uri="{FF2B5EF4-FFF2-40B4-BE49-F238E27FC236}">
              <a16:creationId xmlns:a16="http://schemas.microsoft.com/office/drawing/2014/main" id="{6909E793-B5E7-4E60-BBF1-D915B4FF964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7" name="Text Box 204">
          <a:extLst>
            <a:ext uri="{FF2B5EF4-FFF2-40B4-BE49-F238E27FC236}">
              <a16:creationId xmlns:a16="http://schemas.microsoft.com/office/drawing/2014/main" id="{AC709F01-AF2A-45AB-AEEC-24CBD3472B5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8" name="Text Box 205">
          <a:extLst>
            <a:ext uri="{FF2B5EF4-FFF2-40B4-BE49-F238E27FC236}">
              <a16:creationId xmlns:a16="http://schemas.microsoft.com/office/drawing/2014/main" id="{23539756-F758-4142-85C5-A20B9C8827B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29" name="Text Box 204">
          <a:extLst>
            <a:ext uri="{FF2B5EF4-FFF2-40B4-BE49-F238E27FC236}">
              <a16:creationId xmlns:a16="http://schemas.microsoft.com/office/drawing/2014/main" id="{1CD3BB66-656A-4F8C-A1F3-F2912725DE2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0" name="Text Box 205">
          <a:extLst>
            <a:ext uri="{FF2B5EF4-FFF2-40B4-BE49-F238E27FC236}">
              <a16:creationId xmlns:a16="http://schemas.microsoft.com/office/drawing/2014/main" id="{F0C4901F-9744-4E31-9717-72846EAB952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1" name="Text Box 204">
          <a:extLst>
            <a:ext uri="{FF2B5EF4-FFF2-40B4-BE49-F238E27FC236}">
              <a16:creationId xmlns:a16="http://schemas.microsoft.com/office/drawing/2014/main" id="{7E1A5CE8-B1CC-4D13-8496-D985387FCF3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2" name="Text Box 205">
          <a:extLst>
            <a:ext uri="{FF2B5EF4-FFF2-40B4-BE49-F238E27FC236}">
              <a16:creationId xmlns:a16="http://schemas.microsoft.com/office/drawing/2014/main" id="{49852DA9-D660-470E-8657-5C7E9B90F3B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3" name="Text Box 204">
          <a:extLst>
            <a:ext uri="{FF2B5EF4-FFF2-40B4-BE49-F238E27FC236}">
              <a16:creationId xmlns:a16="http://schemas.microsoft.com/office/drawing/2014/main" id="{C4F32484-C041-4FF2-96A4-7E7C2C95746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4" name="Text Box 205">
          <a:extLst>
            <a:ext uri="{FF2B5EF4-FFF2-40B4-BE49-F238E27FC236}">
              <a16:creationId xmlns:a16="http://schemas.microsoft.com/office/drawing/2014/main" id="{1DA8D33E-0DA0-4B79-8E1A-A3464C75F85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5" name="Text Box 204">
          <a:extLst>
            <a:ext uri="{FF2B5EF4-FFF2-40B4-BE49-F238E27FC236}">
              <a16:creationId xmlns:a16="http://schemas.microsoft.com/office/drawing/2014/main" id="{58A86AE0-0A03-4ABA-8F5F-A4D74DBADC4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6" name="Text Box 205">
          <a:extLst>
            <a:ext uri="{FF2B5EF4-FFF2-40B4-BE49-F238E27FC236}">
              <a16:creationId xmlns:a16="http://schemas.microsoft.com/office/drawing/2014/main" id="{577D38C2-4AB5-43F1-B409-96AA1D02C2D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7" name="Text Box 204">
          <a:extLst>
            <a:ext uri="{FF2B5EF4-FFF2-40B4-BE49-F238E27FC236}">
              <a16:creationId xmlns:a16="http://schemas.microsoft.com/office/drawing/2014/main" id="{D27833A3-EB15-4BA4-8B2E-BB44E20B28C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8" name="Text Box 205">
          <a:extLst>
            <a:ext uri="{FF2B5EF4-FFF2-40B4-BE49-F238E27FC236}">
              <a16:creationId xmlns:a16="http://schemas.microsoft.com/office/drawing/2014/main" id="{C6A875C9-F18E-4D73-9F19-F1B1483AD6A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39" name="Text Box 204">
          <a:extLst>
            <a:ext uri="{FF2B5EF4-FFF2-40B4-BE49-F238E27FC236}">
              <a16:creationId xmlns:a16="http://schemas.microsoft.com/office/drawing/2014/main" id="{0AAF83C2-A8B1-4EFB-87BE-45BD410560F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0" name="Text Box 205">
          <a:extLst>
            <a:ext uri="{FF2B5EF4-FFF2-40B4-BE49-F238E27FC236}">
              <a16:creationId xmlns:a16="http://schemas.microsoft.com/office/drawing/2014/main" id="{FB2D3B62-28B2-425C-9345-176A32D7503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1" name="Text Box 204">
          <a:extLst>
            <a:ext uri="{FF2B5EF4-FFF2-40B4-BE49-F238E27FC236}">
              <a16:creationId xmlns:a16="http://schemas.microsoft.com/office/drawing/2014/main" id="{095AC373-0898-4B85-B841-1E36DAED95B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2" name="Text Box 205">
          <a:extLst>
            <a:ext uri="{FF2B5EF4-FFF2-40B4-BE49-F238E27FC236}">
              <a16:creationId xmlns:a16="http://schemas.microsoft.com/office/drawing/2014/main" id="{B689B49C-F566-4AF6-B3AF-A6F980CEEB6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3" name="Text Box 204">
          <a:extLst>
            <a:ext uri="{FF2B5EF4-FFF2-40B4-BE49-F238E27FC236}">
              <a16:creationId xmlns:a16="http://schemas.microsoft.com/office/drawing/2014/main" id="{E86809AE-0A6A-4C49-9A1C-70BF8801BEC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4" name="Text Box 205">
          <a:extLst>
            <a:ext uri="{FF2B5EF4-FFF2-40B4-BE49-F238E27FC236}">
              <a16:creationId xmlns:a16="http://schemas.microsoft.com/office/drawing/2014/main" id="{E2EB347E-65F1-47C9-B8A6-1D104913654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5" name="Text Box 204">
          <a:extLst>
            <a:ext uri="{FF2B5EF4-FFF2-40B4-BE49-F238E27FC236}">
              <a16:creationId xmlns:a16="http://schemas.microsoft.com/office/drawing/2014/main" id="{82428188-3245-44E1-8256-795417B77B1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6" name="Text Box 205">
          <a:extLst>
            <a:ext uri="{FF2B5EF4-FFF2-40B4-BE49-F238E27FC236}">
              <a16:creationId xmlns:a16="http://schemas.microsoft.com/office/drawing/2014/main" id="{9D1DE738-26AE-47BF-8709-D815D075E80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7" name="Text Box 204">
          <a:extLst>
            <a:ext uri="{FF2B5EF4-FFF2-40B4-BE49-F238E27FC236}">
              <a16:creationId xmlns:a16="http://schemas.microsoft.com/office/drawing/2014/main" id="{CDE7291B-F514-4E1B-8895-E241B31047B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8" name="Text Box 205">
          <a:extLst>
            <a:ext uri="{FF2B5EF4-FFF2-40B4-BE49-F238E27FC236}">
              <a16:creationId xmlns:a16="http://schemas.microsoft.com/office/drawing/2014/main" id="{665E9EA9-F9FA-45E1-94B9-43248EF6271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49" name="Text Box 204">
          <a:extLst>
            <a:ext uri="{FF2B5EF4-FFF2-40B4-BE49-F238E27FC236}">
              <a16:creationId xmlns:a16="http://schemas.microsoft.com/office/drawing/2014/main" id="{B09E4D3F-CBB2-4A51-A526-CC9B01E066A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0" name="Text Box 205">
          <a:extLst>
            <a:ext uri="{FF2B5EF4-FFF2-40B4-BE49-F238E27FC236}">
              <a16:creationId xmlns:a16="http://schemas.microsoft.com/office/drawing/2014/main" id="{0EB051F9-06C2-4AB4-A0DF-B1188A897C1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1" name="Text Box 204">
          <a:extLst>
            <a:ext uri="{FF2B5EF4-FFF2-40B4-BE49-F238E27FC236}">
              <a16:creationId xmlns:a16="http://schemas.microsoft.com/office/drawing/2014/main" id="{93108CB2-D624-4476-B844-2324DDC06E3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2" name="Text Box 205">
          <a:extLst>
            <a:ext uri="{FF2B5EF4-FFF2-40B4-BE49-F238E27FC236}">
              <a16:creationId xmlns:a16="http://schemas.microsoft.com/office/drawing/2014/main" id="{3BC3C01A-1FD2-461F-8313-85ADA9A766D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3" name="Text Box 204">
          <a:extLst>
            <a:ext uri="{FF2B5EF4-FFF2-40B4-BE49-F238E27FC236}">
              <a16:creationId xmlns:a16="http://schemas.microsoft.com/office/drawing/2014/main" id="{7B56F996-899F-4F56-8D0A-3B567D45372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4" name="Text Box 205">
          <a:extLst>
            <a:ext uri="{FF2B5EF4-FFF2-40B4-BE49-F238E27FC236}">
              <a16:creationId xmlns:a16="http://schemas.microsoft.com/office/drawing/2014/main" id="{6FD5840F-4FBC-4349-9AC1-467F584DD5B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5" name="Text Box 204">
          <a:extLst>
            <a:ext uri="{FF2B5EF4-FFF2-40B4-BE49-F238E27FC236}">
              <a16:creationId xmlns:a16="http://schemas.microsoft.com/office/drawing/2014/main" id="{048061EE-2186-4A2F-9F00-5CC4FEB7C82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6" name="Text Box 205">
          <a:extLst>
            <a:ext uri="{FF2B5EF4-FFF2-40B4-BE49-F238E27FC236}">
              <a16:creationId xmlns:a16="http://schemas.microsoft.com/office/drawing/2014/main" id="{A28D49EA-5775-457F-AC72-E0DFCD07C9B2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7" name="Text Box 204">
          <a:extLst>
            <a:ext uri="{FF2B5EF4-FFF2-40B4-BE49-F238E27FC236}">
              <a16:creationId xmlns:a16="http://schemas.microsoft.com/office/drawing/2014/main" id="{1FCBAF05-FE9B-425F-A1D6-D3496F02387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8" name="Text Box 205">
          <a:extLst>
            <a:ext uri="{FF2B5EF4-FFF2-40B4-BE49-F238E27FC236}">
              <a16:creationId xmlns:a16="http://schemas.microsoft.com/office/drawing/2014/main" id="{7FABBFC0-80D4-4515-BB6B-8920DAE7E23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59" name="Text Box 204">
          <a:extLst>
            <a:ext uri="{FF2B5EF4-FFF2-40B4-BE49-F238E27FC236}">
              <a16:creationId xmlns:a16="http://schemas.microsoft.com/office/drawing/2014/main" id="{FA01BEDF-29D9-492C-9258-786E3AC7347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0" name="Text Box 205">
          <a:extLst>
            <a:ext uri="{FF2B5EF4-FFF2-40B4-BE49-F238E27FC236}">
              <a16:creationId xmlns:a16="http://schemas.microsoft.com/office/drawing/2014/main" id="{87F3A184-D38C-477E-AD61-855F4AD46A6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1" name="Text Box 204">
          <a:extLst>
            <a:ext uri="{FF2B5EF4-FFF2-40B4-BE49-F238E27FC236}">
              <a16:creationId xmlns:a16="http://schemas.microsoft.com/office/drawing/2014/main" id="{06EB842F-8025-4EDD-B5C4-F5B76B53C32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2" name="Text Box 205">
          <a:extLst>
            <a:ext uri="{FF2B5EF4-FFF2-40B4-BE49-F238E27FC236}">
              <a16:creationId xmlns:a16="http://schemas.microsoft.com/office/drawing/2014/main" id="{0C476529-C0EA-4860-AE5B-56407B26651B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3" name="Text Box 204">
          <a:extLst>
            <a:ext uri="{FF2B5EF4-FFF2-40B4-BE49-F238E27FC236}">
              <a16:creationId xmlns:a16="http://schemas.microsoft.com/office/drawing/2014/main" id="{506920F9-6DB5-4B2B-84AC-FAACFFA6535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4" name="Text Box 205">
          <a:extLst>
            <a:ext uri="{FF2B5EF4-FFF2-40B4-BE49-F238E27FC236}">
              <a16:creationId xmlns:a16="http://schemas.microsoft.com/office/drawing/2014/main" id="{64064E82-C9D7-4388-A415-F8764811C84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5" name="Text Box 204">
          <a:extLst>
            <a:ext uri="{FF2B5EF4-FFF2-40B4-BE49-F238E27FC236}">
              <a16:creationId xmlns:a16="http://schemas.microsoft.com/office/drawing/2014/main" id="{3FE93916-CD4B-403F-B634-3AE6B2916B5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6" name="Text Box 205">
          <a:extLst>
            <a:ext uri="{FF2B5EF4-FFF2-40B4-BE49-F238E27FC236}">
              <a16:creationId xmlns:a16="http://schemas.microsoft.com/office/drawing/2014/main" id="{82BB7616-6BAE-4544-A8D8-A3E12E131C6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7" name="Text Box 204">
          <a:extLst>
            <a:ext uri="{FF2B5EF4-FFF2-40B4-BE49-F238E27FC236}">
              <a16:creationId xmlns:a16="http://schemas.microsoft.com/office/drawing/2014/main" id="{26B2E1ED-C2D6-4DAF-B66B-182CA86A36D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8" name="Text Box 205">
          <a:extLst>
            <a:ext uri="{FF2B5EF4-FFF2-40B4-BE49-F238E27FC236}">
              <a16:creationId xmlns:a16="http://schemas.microsoft.com/office/drawing/2014/main" id="{125E0EA7-C3CD-437F-BC81-3315D738714C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69" name="Text Box 204">
          <a:extLst>
            <a:ext uri="{FF2B5EF4-FFF2-40B4-BE49-F238E27FC236}">
              <a16:creationId xmlns:a16="http://schemas.microsoft.com/office/drawing/2014/main" id="{7DF93253-5191-49B0-B042-692425415D3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0" name="Text Box 205">
          <a:extLst>
            <a:ext uri="{FF2B5EF4-FFF2-40B4-BE49-F238E27FC236}">
              <a16:creationId xmlns:a16="http://schemas.microsoft.com/office/drawing/2014/main" id="{6FC08E8E-E45B-4A80-8D5D-FC569D26B8E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1" name="Text Box 204">
          <a:extLst>
            <a:ext uri="{FF2B5EF4-FFF2-40B4-BE49-F238E27FC236}">
              <a16:creationId xmlns:a16="http://schemas.microsoft.com/office/drawing/2014/main" id="{E14E06B1-A8FA-4364-BCE6-87267086D7D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2" name="Text Box 205">
          <a:extLst>
            <a:ext uri="{FF2B5EF4-FFF2-40B4-BE49-F238E27FC236}">
              <a16:creationId xmlns:a16="http://schemas.microsoft.com/office/drawing/2014/main" id="{F5889574-247B-4D5A-B2F3-DC3D07FC4D4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3" name="Text Box 204">
          <a:extLst>
            <a:ext uri="{FF2B5EF4-FFF2-40B4-BE49-F238E27FC236}">
              <a16:creationId xmlns:a16="http://schemas.microsoft.com/office/drawing/2014/main" id="{592CC903-9B3B-4075-959C-DFCDD0FCF254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4" name="Text Box 205">
          <a:extLst>
            <a:ext uri="{FF2B5EF4-FFF2-40B4-BE49-F238E27FC236}">
              <a16:creationId xmlns:a16="http://schemas.microsoft.com/office/drawing/2014/main" id="{0A7EA2AE-AF94-4150-908C-F687EDAA3DD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5" name="Text Box 204">
          <a:extLst>
            <a:ext uri="{FF2B5EF4-FFF2-40B4-BE49-F238E27FC236}">
              <a16:creationId xmlns:a16="http://schemas.microsoft.com/office/drawing/2014/main" id="{1814AB7D-2556-4550-936E-3B3CCB4FF81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6" name="Text Box 205">
          <a:extLst>
            <a:ext uri="{FF2B5EF4-FFF2-40B4-BE49-F238E27FC236}">
              <a16:creationId xmlns:a16="http://schemas.microsoft.com/office/drawing/2014/main" id="{7A85AC97-9C9E-4456-A48E-97CB0757ECC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7" name="Text Box 204">
          <a:extLst>
            <a:ext uri="{FF2B5EF4-FFF2-40B4-BE49-F238E27FC236}">
              <a16:creationId xmlns:a16="http://schemas.microsoft.com/office/drawing/2014/main" id="{35A638E6-0221-4A95-9E1D-16F5AFA0E01E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8" name="Text Box 205">
          <a:extLst>
            <a:ext uri="{FF2B5EF4-FFF2-40B4-BE49-F238E27FC236}">
              <a16:creationId xmlns:a16="http://schemas.microsoft.com/office/drawing/2014/main" id="{83FAFD67-1E57-44FF-A040-EBCC8D0C29C1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79" name="Text Box 204">
          <a:extLst>
            <a:ext uri="{FF2B5EF4-FFF2-40B4-BE49-F238E27FC236}">
              <a16:creationId xmlns:a16="http://schemas.microsoft.com/office/drawing/2014/main" id="{C478B7EB-7220-4BE2-AF94-27EA85B49DD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0" name="Text Box 205">
          <a:extLst>
            <a:ext uri="{FF2B5EF4-FFF2-40B4-BE49-F238E27FC236}">
              <a16:creationId xmlns:a16="http://schemas.microsoft.com/office/drawing/2014/main" id="{BCE3A5AB-C432-483E-A9EB-867EF830B31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1" name="Text Box 204">
          <a:extLst>
            <a:ext uri="{FF2B5EF4-FFF2-40B4-BE49-F238E27FC236}">
              <a16:creationId xmlns:a16="http://schemas.microsoft.com/office/drawing/2014/main" id="{C889701F-4D70-429F-81D2-DE8966C08676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2" name="Text Box 205">
          <a:extLst>
            <a:ext uri="{FF2B5EF4-FFF2-40B4-BE49-F238E27FC236}">
              <a16:creationId xmlns:a16="http://schemas.microsoft.com/office/drawing/2014/main" id="{48996A94-B313-47C1-B540-2905CEC89D1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3" name="Text Box 204">
          <a:extLst>
            <a:ext uri="{FF2B5EF4-FFF2-40B4-BE49-F238E27FC236}">
              <a16:creationId xmlns:a16="http://schemas.microsoft.com/office/drawing/2014/main" id="{B50CD6ED-754E-40B5-B8C4-D3F326563A60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4" name="Text Box 205">
          <a:extLst>
            <a:ext uri="{FF2B5EF4-FFF2-40B4-BE49-F238E27FC236}">
              <a16:creationId xmlns:a16="http://schemas.microsoft.com/office/drawing/2014/main" id="{6C030090-7514-46C1-BC26-217CA4CE9BC5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5" name="Text Box 204">
          <a:extLst>
            <a:ext uri="{FF2B5EF4-FFF2-40B4-BE49-F238E27FC236}">
              <a16:creationId xmlns:a16="http://schemas.microsoft.com/office/drawing/2014/main" id="{69F860FB-02C3-426E-B499-51B0022D168F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6" name="Text Box 205">
          <a:extLst>
            <a:ext uri="{FF2B5EF4-FFF2-40B4-BE49-F238E27FC236}">
              <a16:creationId xmlns:a16="http://schemas.microsoft.com/office/drawing/2014/main" id="{58B6BB98-BACB-4A13-9F3E-A4B06D9EC1A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7" name="Text Box 204">
          <a:extLst>
            <a:ext uri="{FF2B5EF4-FFF2-40B4-BE49-F238E27FC236}">
              <a16:creationId xmlns:a16="http://schemas.microsoft.com/office/drawing/2014/main" id="{E9D12731-47A1-4B70-9CD8-1254C1A8C7E8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8" name="Text Box 205">
          <a:extLst>
            <a:ext uri="{FF2B5EF4-FFF2-40B4-BE49-F238E27FC236}">
              <a16:creationId xmlns:a16="http://schemas.microsoft.com/office/drawing/2014/main" id="{DF0BAF66-49DE-4F75-B46A-3C9922C4C439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89" name="Text Box 204">
          <a:extLst>
            <a:ext uri="{FF2B5EF4-FFF2-40B4-BE49-F238E27FC236}">
              <a16:creationId xmlns:a16="http://schemas.microsoft.com/office/drawing/2014/main" id="{45313168-A05A-4FDF-933F-5F068D3FF873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90" name="Text Box 205">
          <a:extLst>
            <a:ext uri="{FF2B5EF4-FFF2-40B4-BE49-F238E27FC236}">
              <a16:creationId xmlns:a16="http://schemas.microsoft.com/office/drawing/2014/main" id="{B596588F-3282-4005-8DDE-8E3F217092D7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91" name="Text Box 204">
          <a:extLst>
            <a:ext uri="{FF2B5EF4-FFF2-40B4-BE49-F238E27FC236}">
              <a16:creationId xmlns:a16="http://schemas.microsoft.com/office/drawing/2014/main" id="{23D3670A-0C21-42DD-B241-1BF7552B91FD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592" name="Text Box 205">
          <a:extLst>
            <a:ext uri="{FF2B5EF4-FFF2-40B4-BE49-F238E27FC236}">
              <a16:creationId xmlns:a16="http://schemas.microsoft.com/office/drawing/2014/main" id="{B70025D1-1B2E-43CF-A18F-1441E374556A}"/>
            </a:ext>
          </a:extLst>
        </xdr:cNvPr>
        <xdr:cNvSpPr txBox="1">
          <a:spLocks noChangeArrowheads="1"/>
        </xdr:cNvSpPr>
      </xdr:nvSpPr>
      <xdr:spPr bwMode="auto">
        <a:xfrm>
          <a:off x="1209675" y="1531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63" name="Text Box 204">
          <a:extLst>
            <a:ext uri="{FF2B5EF4-FFF2-40B4-BE49-F238E27FC236}">
              <a16:creationId xmlns:a16="http://schemas.microsoft.com/office/drawing/2014/main" id="{F780103F-E477-4EAB-83AD-CDB603A048C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64" name="Text Box 205">
          <a:extLst>
            <a:ext uri="{FF2B5EF4-FFF2-40B4-BE49-F238E27FC236}">
              <a16:creationId xmlns:a16="http://schemas.microsoft.com/office/drawing/2014/main" id="{0D2DCF3C-B619-41B0-9BD4-3C66C94594C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65" name="Text Box 204">
          <a:extLst>
            <a:ext uri="{FF2B5EF4-FFF2-40B4-BE49-F238E27FC236}">
              <a16:creationId xmlns:a16="http://schemas.microsoft.com/office/drawing/2014/main" id="{56D8A790-23F3-404C-ACE5-2C742BC066B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66" name="Text Box 205">
          <a:extLst>
            <a:ext uri="{FF2B5EF4-FFF2-40B4-BE49-F238E27FC236}">
              <a16:creationId xmlns:a16="http://schemas.microsoft.com/office/drawing/2014/main" id="{DEA4F7D6-C90A-4EB9-96AC-5026C9ACE83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67" name="Text Box 204">
          <a:extLst>
            <a:ext uri="{FF2B5EF4-FFF2-40B4-BE49-F238E27FC236}">
              <a16:creationId xmlns:a16="http://schemas.microsoft.com/office/drawing/2014/main" id="{F2621B4E-7847-4F12-9A71-171A29A5374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68" name="Text Box 205">
          <a:extLst>
            <a:ext uri="{FF2B5EF4-FFF2-40B4-BE49-F238E27FC236}">
              <a16:creationId xmlns:a16="http://schemas.microsoft.com/office/drawing/2014/main" id="{38D1E7F7-009E-4A21-AC0F-94FDA7D09F5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69" name="Text Box 204">
          <a:extLst>
            <a:ext uri="{FF2B5EF4-FFF2-40B4-BE49-F238E27FC236}">
              <a16:creationId xmlns:a16="http://schemas.microsoft.com/office/drawing/2014/main" id="{82A735A6-DEAE-49E8-A8E6-0F5C84E4151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0" name="Text Box 205">
          <a:extLst>
            <a:ext uri="{FF2B5EF4-FFF2-40B4-BE49-F238E27FC236}">
              <a16:creationId xmlns:a16="http://schemas.microsoft.com/office/drawing/2014/main" id="{5B7CF1E5-D524-48F7-BC84-79F6C05E9D4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1" name="Text Box 204">
          <a:extLst>
            <a:ext uri="{FF2B5EF4-FFF2-40B4-BE49-F238E27FC236}">
              <a16:creationId xmlns:a16="http://schemas.microsoft.com/office/drawing/2014/main" id="{5F978AFB-DAF9-44E2-BC41-3674B56F393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2" name="Text Box 205">
          <a:extLst>
            <a:ext uri="{FF2B5EF4-FFF2-40B4-BE49-F238E27FC236}">
              <a16:creationId xmlns:a16="http://schemas.microsoft.com/office/drawing/2014/main" id="{4D86E484-D937-4129-A26A-F880FAD2EE3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3" name="Text Box 204">
          <a:extLst>
            <a:ext uri="{FF2B5EF4-FFF2-40B4-BE49-F238E27FC236}">
              <a16:creationId xmlns:a16="http://schemas.microsoft.com/office/drawing/2014/main" id="{007C153C-A10E-4F97-82CE-29D83CA9D7B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4" name="Text Box 205">
          <a:extLst>
            <a:ext uri="{FF2B5EF4-FFF2-40B4-BE49-F238E27FC236}">
              <a16:creationId xmlns:a16="http://schemas.microsoft.com/office/drawing/2014/main" id="{5F208480-D57D-45DF-9082-62C36C2C805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5" name="Text Box 204">
          <a:extLst>
            <a:ext uri="{FF2B5EF4-FFF2-40B4-BE49-F238E27FC236}">
              <a16:creationId xmlns:a16="http://schemas.microsoft.com/office/drawing/2014/main" id="{984C16D5-1668-4575-A5A3-C0998C55F77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6" name="Text Box 205">
          <a:extLst>
            <a:ext uri="{FF2B5EF4-FFF2-40B4-BE49-F238E27FC236}">
              <a16:creationId xmlns:a16="http://schemas.microsoft.com/office/drawing/2014/main" id="{B79DABD1-46A5-473A-96DF-5CDE04D9068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7" name="Text Box 204">
          <a:extLst>
            <a:ext uri="{FF2B5EF4-FFF2-40B4-BE49-F238E27FC236}">
              <a16:creationId xmlns:a16="http://schemas.microsoft.com/office/drawing/2014/main" id="{58375EFF-870F-4D29-9F3F-FDC1C5E6CE5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8" name="Text Box 205">
          <a:extLst>
            <a:ext uri="{FF2B5EF4-FFF2-40B4-BE49-F238E27FC236}">
              <a16:creationId xmlns:a16="http://schemas.microsoft.com/office/drawing/2014/main" id="{F38B6508-0560-4E9F-BAA0-A436450468A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79" name="Text Box 204">
          <a:extLst>
            <a:ext uri="{FF2B5EF4-FFF2-40B4-BE49-F238E27FC236}">
              <a16:creationId xmlns:a16="http://schemas.microsoft.com/office/drawing/2014/main" id="{7F565C40-3360-4D51-81FD-2A597AA352B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0" name="Text Box 205">
          <a:extLst>
            <a:ext uri="{FF2B5EF4-FFF2-40B4-BE49-F238E27FC236}">
              <a16:creationId xmlns:a16="http://schemas.microsoft.com/office/drawing/2014/main" id="{80FF7572-9ED0-4B5B-919A-CE5EB0EEABB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1" name="Text Box 204">
          <a:extLst>
            <a:ext uri="{FF2B5EF4-FFF2-40B4-BE49-F238E27FC236}">
              <a16:creationId xmlns:a16="http://schemas.microsoft.com/office/drawing/2014/main" id="{E5502C00-E311-485E-9BA6-0DC6595B236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2" name="Text Box 205">
          <a:extLst>
            <a:ext uri="{FF2B5EF4-FFF2-40B4-BE49-F238E27FC236}">
              <a16:creationId xmlns:a16="http://schemas.microsoft.com/office/drawing/2014/main" id="{18656F02-F19A-478C-AFA3-0C9CD61B5D5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3" name="Text Box 204">
          <a:extLst>
            <a:ext uri="{FF2B5EF4-FFF2-40B4-BE49-F238E27FC236}">
              <a16:creationId xmlns:a16="http://schemas.microsoft.com/office/drawing/2014/main" id="{6804314A-1561-4CAB-A466-0CBCD98D840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4" name="Text Box 205">
          <a:extLst>
            <a:ext uri="{FF2B5EF4-FFF2-40B4-BE49-F238E27FC236}">
              <a16:creationId xmlns:a16="http://schemas.microsoft.com/office/drawing/2014/main" id="{8770E6B0-597B-4CC2-B9B2-B71EEA0209E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5" name="Text Box 204">
          <a:extLst>
            <a:ext uri="{FF2B5EF4-FFF2-40B4-BE49-F238E27FC236}">
              <a16:creationId xmlns:a16="http://schemas.microsoft.com/office/drawing/2014/main" id="{F2401145-D419-46AE-B2F5-53E61AB6A5A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6" name="Text Box 205">
          <a:extLst>
            <a:ext uri="{FF2B5EF4-FFF2-40B4-BE49-F238E27FC236}">
              <a16:creationId xmlns:a16="http://schemas.microsoft.com/office/drawing/2014/main" id="{C247FC21-825A-4B53-B5C3-36DA7DE554F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7" name="Text Box 204">
          <a:extLst>
            <a:ext uri="{FF2B5EF4-FFF2-40B4-BE49-F238E27FC236}">
              <a16:creationId xmlns:a16="http://schemas.microsoft.com/office/drawing/2014/main" id="{80CBF9B0-12CF-44F3-B9C9-897F834048F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8" name="Text Box 205">
          <a:extLst>
            <a:ext uri="{FF2B5EF4-FFF2-40B4-BE49-F238E27FC236}">
              <a16:creationId xmlns:a16="http://schemas.microsoft.com/office/drawing/2014/main" id="{F72C1F15-6195-418E-8CE2-186F18D9C97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89" name="Text Box 204">
          <a:extLst>
            <a:ext uri="{FF2B5EF4-FFF2-40B4-BE49-F238E27FC236}">
              <a16:creationId xmlns:a16="http://schemas.microsoft.com/office/drawing/2014/main" id="{746302EB-7F5C-49B6-AF22-D2B13E17C30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0" name="Text Box 205">
          <a:extLst>
            <a:ext uri="{FF2B5EF4-FFF2-40B4-BE49-F238E27FC236}">
              <a16:creationId xmlns:a16="http://schemas.microsoft.com/office/drawing/2014/main" id="{F9DABDD5-A5AD-4B1D-B569-263C279134D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1" name="Text Box 204">
          <a:extLst>
            <a:ext uri="{FF2B5EF4-FFF2-40B4-BE49-F238E27FC236}">
              <a16:creationId xmlns:a16="http://schemas.microsoft.com/office/drawing/2014/main" id="{89B49B36-EBA5-494C-A120-C60723CC550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2" name="Text Box 205">
          <a:extLst>
            <a:ext uri="{FF2B5EF4-FFF2-40B4-BE49-F238E27FC236}">
              <a16:creationId xmlns:a16="http://schemas.microsoft.com/office/drawing/2014/main" id="{1EE030AA-BDDE-4691-8034-E336BEEC30C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3" name="Text Box 204">
          <a:extLst>
            <a:ext uri="{FF2B5EF4-FFF2-40B4-BE49-F238E27FC236}">
              <a16:creationId xmlns:a16="http://schemas.microsoft.com/office/drawing/2014/main" id="{DE522BD0-B042-4220-851F-F2231E19F40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4" name="Text Box 205">
          <a:extLst>
            <a:ext uri="{FF2B5EF4-FFF2-40B4-BE49-F238E27FC236}">
              <a16:creationId xmlns:a16="http://schemas.microsoft.com/office/drawing/2014/main" id="{2E7725D0-D4F3-4266-AAAF-5E31812581B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5" name="Text Box 204">
          <a:extLst>
            <a:ext uri="{FF2B5EF4-FFF2-40B4-BE49-F238E27FC236}">
              <a16:creationId xmlns:a16="http://schemas.microsoft.com/office/drawing/2014/main" id="{423015D0-3381-4CC4-A4CC-F7FC6D8F2EA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6" name="Text Box 205">
          <a:extLst>
            <a:ext uri="{FF2B5EF4-FFF2-40B4-BE49-F238E27FC236}">
              <a16:creationId xmlns:a16="http://schemas.microsoft.com/office/drawing/2014/main" id="{403B3ACA-BBE9-49BE-BCDB-6740D36B8EA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7" name="Text Box 204">
          <a:extLst>
            <a:ext uri="{FF2B5EF4-FFF2-40B4-BE49-F238E27FC236}">
              <a16:creationId xmlns:a16="http://schemas.microsoft.com/office/drawing/2014/main" id="{F82477D2-2389-40FF-8011-EAF149C8699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8" name="Text Box 205">
          <a:extLst>
            <a:ext uri="{FF2B5EF4-FFF2-40B4-BE49-F238E27FC236}">
              <a16:creationId xmlns:a16="http://schemas.microsoft.com/office/drawing/2014/main" id="{4A023A34-96F2-4E85-A402-A7E785D1407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2999" name="Text Box 204">
          <a:extLst>
            <a:ext uri="{FF2B5EF4-FFF2-40B4-BE49-F238E27FC236}">
              <a16:creationId xmlns:a16="http://schemas.microsoft.com/office/drawing/2014/main" id="{26138F05-B7BB-44FD-AC1A-899D3C68301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0" name="Text Box 205">
          <a:extLst>
            <a:ext uri="{FF2B5EF4-FFF2-40B4-BE49-F238E27FC236}">
              <a16:creationId xmlns:a16="http://schemas.microsoft.com/office/drawing/2014/main" id="{128AE263-A379-4C35-9D6D-8E402E87D68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1" name="Text Box 204">
          <a:extLst>
            <a:ext uri="{FF2B5EF4-FFF2-40B4-BE49-F238E27FC236}">
              <a16:creationId xmlns:a16="http://schemas.microsoft.com/office/drawing/2014/main" id="{C15F2FAF-3BDE-4E80-B012-7E8CAFD44C4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2" name="Text Box 205">
          <a:extLst>
            <a:ext uri="{FF2B5EF4-FFF2-40B4-BE49-F238E27FC236}">
              <a16:creationId xmlns:a16="http://schemas.microsoft.com/office/drawing/2014/main" id="{39128D1B-9812-420A-AB6B-E3348006C7E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3" name="Text Box 204">
          <a:extLst>
            <a:ext uri="{FF2B5EF4-FFF2-40B4-BE49-F238E27FC236}">
              <a16:creationId xmlns:a16="http://schemas.microsoft.com/office/drawing/2014/main" id="{263C983C-B587-4A84-B690-82DD4A4B685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4" name="Text Box 205">
          <a:extLst>
            <a:ext uri="{FF2B5EF4-FFF2-40B4-BE49-F238E27FC236}">
              <a16:creationId xmlns:a16="http://schemas.microsoft.com/office/drawing/2014/main" id="{178E7549-5ACE-450E-A120-A810BB68013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5" name="Text Box 204">
          <a:extLst>
            <a:ext uri="{FF2B5EF4-FFF2-40B4-BE49-F238E27FC236}">
              <a16:creationId xmlns:a16="http://schemas.microsoft.com/office/drawing/2014/main" id="{0248A1EA-6D52-4431-AE2C-0A141EC28D5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6" name="Text Box 205">
          <a:extLst>
            <a:ext uri="{FF2B5EF4-FFF2-40B4-BE49-F238E27FC236}">
              <a16:creationId xmlns:a16="http://schemas.microsoft.com/office/drawing/2014/main" id="{FFEFD3B7-06EF-44B7-B3C8-ED53DAE041B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7" name="Text Box 204">
          <a:extLst>
            <a:ext uri="{FF2B5EF4-FFF2-40B4-BE49-F238E27FC236}">
              <a16:creationId xmlns:a16="http://schemas.microsoft.com/office/drawing/2014/main" id="{2691836C-CD45-4627-8CFF-CFED574F243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8" name="Text Box 205">
          <a:extLst>
            <a:ext uri="{FF2B5EF4-FFF2-40B4-BE49-F238E27FC236}">
              <a16:creationId xmlns:a16="http://schemas.microsoft.com/office/drawing/2014/main" id="{9B344331-D45A-456E-AF9B-9EA229BB9A6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09" name="Text Box 204">
          <a:extLst>
            <a:ext uri="{FF2B5EF4-FFF2-40B4-BE49-F238E27FC236}">
              <a16:creationId xmlns:a16="http://schemas.microsoft.com/office/drawing/2014/main" id="{89091047-E5DB-4512-8659-BC9485B9FA7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0" name="Text Box 205">
          <a:extLst>
            <a:ext uri="{FF2B5EF4-FFF2-40B4-BE49-F238E27FC236}">
              <a16:creationId xmlns:a16="http://schemas.microsoft.com/office/drawing/2014/main" id="{804C06F3-8EE3-4F8D-9678-E01153ADC3F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1" name="Text Box 204">
          <a:extLst>
            <a:ext uri="{FF2B5EF4-FFF2-40B4-BE49-F238E27FC236}">
              <a16:creationId xmlns:a16="http://schemas.microsoft.com/office/drawing/2014/main" id="{F8883E58-2C06-44ED-846E-B945363BB90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2" name="Text Box 205">
          <a:extLst>
            <a:ext uri="{FF2B5EF4-FFF2-40B4-BE49-F238E27FC236}">
              <a16:creationId xmlns:a16="http://schemas.microsoft.com/office/drawing/2014/main" id="{DDA1959E-0F3A-4B2C-BAFE-5F7CD3BCBCD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3" name="Text Box 204">
          <a:extLst>
            <a:ext uri="{FF2B5EF4-FFF2-40B4-BE49-F238E27FC236}">
              <a16:creationId xmlns:a16="http://schemas.microsoft.com/office/drawing/2014/main" id="{16E61A11-3299-4313-B349-B1595F955A6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4" name="Text Box 205">
          <a:extLst>
            <a:ext uri="{FF2B5EF4-FFF2-40B4-BE49-F238E27FC236}">
              <a16:creationId xmlns:a16="http://schemas.microsoft.com/office/drawing/2014/main" id="{D9934197-1D73-4ED6-943D-1928D49E123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5" name="Text Box 204">
          <a:extLst>
            <a:ext uri="{FF2B5EF4-FFF2-40B4-BE49-F238E27FC236}">
              <a16:creationId xmlns:a16="http://schemas.microsoft.com/office/drawing/2014/main" id="{0592E1FF-8E69-4652-A3BC-DDDB6F6C9C7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6" name="Text Box 205">
          <a:extLst>
            <a:ext uri="{FF2B5EF4-FFF2-40B4-BE49-F238E27FC236}">
              <a16:creationId xmlns:a16="http://schemas.microsoft.com/office/drawing/2014/main" id="{E438A8CD-A4C2-4575-BD92-B4A924B989B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7" name="Text Box 204">
          <a:extLst>
            <a:ext uri="{FF2B5EF4-FFF2-40B4-BE49-F238E27FC236}">
              <a16:creationId xmlns:a16="http://schemas.microsoft.com/office/drawing/2014/main" id="{8A5294E3-8893-4D3B-95DB-4B6871C71BF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8" name="Text Box 205">
          <a:extLst>
            <a:ext uri="{FF2B5EF4-FFF2-40B4-BE49-F238E27FC236}">
              <a16:creationId xmlns:a16="http://schemas.microsoft.com/office/drawing/2014/main" id="{3A7CFE57-06C6-4A96-82A2-9C0656531E4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19" name="Text Box 204">
          <a:extLst>
            <a:ext uri="{FF2B5EF4-FFF2-40B4-BE49-F238E27FC236}">
              <a16:creationId xmlns:a16="http://schemas.microsoft.com/office/drawing/2014/main" id="{60C7732E-F0E1-44A6-9693-96DF43DBEC4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0" name="Text Box 205">
          <a:extLst>
            <a:ext uri="{FF2B5EF4-FFF2-40B4-BE49-F238E27FC236}">
              <a16:creationId xmlns:a16="http://schemas.microsoft.com/office/drawing/2014/main" id="{059D7317-DB60-441D-AF61-5116745616E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1" name="Text Box 204">
          <a:extLst>
            <a:ext uri="{FF2B5EF4-FFF2-40B4-BE49-F238E27FC236}">
              <a16:creationId xmlns:a16="http://schemas.microsoft.com/office/drawing/2014/main" id="{B8EF683A-52F0-4A67-A629-40FC329DAF0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2" name="Text Box 205">
          <a:extLst>
            <a:ext uri="{FF2B5EF4-FFF2-40B4-BE49-F238E27FC236}">
              <a16:creationId xmlns:a16="http://schemas.microsoft.com/office/drawing/2014/main" id="{26686638-88BD-4B89-886A-FADCBBDFEBE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3" name="Text Box 204">
          <a:extLst>
            <a:ext uri="{FF2B5EF4-FFF2-40B4-BE49-F238E27FC236}">
              <a16:creationId xmlns:a16="http://schemas.microsoft.com/office/drawing/2014/main" id="{F353F50E-81F8-4E1D-BC64-3128A2A5954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4" name="Text Box 205">
          <a:extLst>
            <a:ext uri="{FF2B5EF4-FFF2-40B4-BE49-F238E27FC236}">
              <a16:creationId xmlns:a16="http://schemas.microsoft.com/office/drawing/2014/main" id="{5025B452-A62A-4608-8D89-DF75F8C9229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5" name="Text Box 204">
          <a:extLst>
            <a:ext uri="{FF2B5EF4-FFF2-40B4-BE49-F238E27FC236}">
              <a16:creationId xmlns:a16="http://schemas.microsoft.com/office/drawing/2014/main" id="{BE24C258-73EB-4F19-855D-1FAB5EF25C6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6" name="Text Box 205">
          <a:extLst>
            <a:ext uri="{FF2B5EF4-FFF2-40B4-BE49-F238E27FC236}">
              <a16:creationId xmlns:a16="http://schemas.microsoft.com/office/drawing/2014/main" id="{8C4295B7-96F2-48CA-BED4-DBE96DC7395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7" name="Text Box 204">
          <a:extLst>
            <a:ext uri="{FF2B5EF4-FFF2-40B4-BE49-F238E27FC236}">
              <a16:creationId xmlns:a16="http://schemas.microsoft.com/office/drawing/2014/main" id="{CD6F7E67-DB05-46FA-A248-643397966AB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8" name="Text Box 205">
          <a:extLst>
            <a:ext uri="{FF2B5EF4-FFF2-40B4-BE49-F238E27FC236}">
              <a16:creationId xmlns:a16="http://schemas.microsoft.com/office/drawing/2014/main" id="{3B2A64E3-2C9D-4B92-9381-9FB895F3FEE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29" name="Text Box 204">
          <a:extLst>
            <a:ext uri="{FF2B5EF4-FFF2-40B4-BE49-F238E27FC236}">
              <a16:creationId xmlns:a16="http://schemas.microsoft.com/office/drawing/2014/main" id="{1E8B0642-F0F3-4F72-8B5C-A3BB4317A75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0" name="Text Box 205">
          <a:extLst>
            <a:ext uri="{FF2B5EF4-FFF2-40B4-BE49-F238E27FC236}">
              <a16:creationId xmlns:a16="http://schemas.microsoft.com/office/drawing/2014/main" id="{6341EF1D-7F7E-4237-B773-3A46F2D3DE7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1" name="Text Box 204">
          <a:extLst>
            <a:ext uri="{FF2B5EF4-FFF2-40B4-BE49-F238E27FC236}">
              <a16:creationId xmlns:a16="http://schemas.microsoft.com/office/drawing/2014/main" id="{0FA3A0E2-5FF9-42E7-AE80-8D1CC59D4F8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2" name="Text Box 205">
          <a:extLst>
            <a:ext uri="{FF2B5EF4-FFF2-40B4-BE49-F238E27FC236}">
              <a16:creationId xmlns:a16="http://schemas.microsoft.com/office/drawing/2014/main" id="{693DD5A5-8279-4607-8D92-FE144D713D9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3" name="Text Box 204">
          <a:extLst>
            <a:ext uri="{FF2B5EF4-FFF2-40B4-BE49-F238E27FC236}">
              <a16:creationId xmlns:a16="http://schemas.microsoft.com/office/drawing/2014/main" id="{BA57C1F3-7288-451B-B8CC-C3351451F01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4" name="Text Box 205">
          <a:extLst>
            <a:ext uri="{FF2B5EF4-FFF2-40B4-BE49-F238E27FC236}">
              <a16:creationId xmlns:a16="http://schemas.microsoft.com/office/drawing/2014/main" id="{C7B0AF29-0AF7-4AEC-A03B-6954B2FC4F4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5" name="Text Box 204">
          <a:extLst>
            <a:ext uri="{FF2B5EF4-FFF2-40B4-BE49-F238E27FC236}">
              <a16:creationId xmlns:a16="http://schemas.microsoft.com/office/drawing/2014/main" id="{6C89EE74-12AA-4D29-8EA1-345C53C9C68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6" name="Text Box 205">
          <a:extLst>
            <a:ext uri="{FF2B5EF4-FFF2-40B4-BE49-F238E27FC236}">
              <a16:creationId xmlns:a16="http://schemas.microsoft.com/office/drawing/2014/main" id="{6DFCBCF3-DD3C-48F8-A984-2DBFBDBB6B5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7" name="Text Box 204">
          <a:extLst>
            <a:ext uri="{FF2B5EF4-FFF2-40B4-BE49-F238E27FC236}">
              <a16:creationId xmlns:a16="http://schemas.microsoft.com/office/drawing/2014/main" id="{CBD38356-C121-482E-9FD5-7F7E10C242E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8" name="Text Box 205">
          <a:extLst>
            <a:ext uri="{FF2B5EF4-FFF2-40B4-BE49-F238E27FC236}">
              <a16:creationId xmlns:a16="http://schemas.microsoft.com/office/drawing/2014/main" id="{BF164702-5391-4DEB-BD56-43FCB725EDB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39" name="Text Box 204">
          <a:extLst>
            <a:ext uri="{FF2B5EF4-FFF2-40B4-BE49-F238E27FC236}">
              <a16:creationId xmlns:a16="http://schemas.microsoft.com/office/drawing/2014/main" id="{FD5A7FDB-D0A1-4789-8271-A2497763C34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0" name="Text Box 205">
          <a:extLst>
            <a:ext uri="{FF2B5EF4-FFF2-40B4-BE49-F238E27FC236}">
              <a16:creationId xmlns:a16="http://schemas.microsoft.com/office/drawing/2014/main" id="{9011A5F4-1147-4D78-827D-809BCE2BC62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1" name="Text Box 204">
          <a:extLst>
            <a:ext uri="{FF2B5EF4-FFF2-40B4-BE49-F238E27FC236}">
              <a16:creationId xmlns:a16="http://schemas.microsoft.com/office/drawing/2014/main" id="{511527A3-0D4A-4FCE-9D6F-4A753917780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2" name="Text Box 205">
          <a:extLst>
            <a:ext uri="{FF2B5EF4-FFF2-40B4-BE49-F238E27FC236}">
              <a16:creationId xmlns:a16="http://schemas.microsoft.com/office/drawing/2014/main" id="{4D11B2EC-5DC9-4F26-A1A0-D0BDFB99CE7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3" name="Text Box 204">
          <a:extLst>
            <a:ext uri="{FF2B5EF4-FFF2-40B4-BE49-F238E27FC236}">
              <a16:creationId xmlns:a16="http://schemas.microsoft.com/office/drawing/2014/main" id="{1490DC5C-B78B-4B5A-860C-A1AE1C203F5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4" name="Text Box 205">
          <a:extLst>
            <a:ext uri="{FF2B5EF4-FFF2-40B4-BE49-F238E27FC236}">
              <a16:creationId xmlns:a16="http://schemas.microsoft.com/office/drawing/2014/main" id="{CB09561E-BDEC-4248-8344-98D27430490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5" name="Text Box 204">
          <a:extLst>
            <a:ext uri="{FF2B5EF4-FFF2-40B4-BE49-F238E27FC236}">
              <a16:creationId xmlns:a16="http://schemas.microsoft.com/office/drawing/2014/main" id="{BE92C655-226D-486D-8C82-8F2457510E8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6" name="Text Box 205">
          <a:extLst>
            <a:ext uri="{FF2B5EF4-FFF2-40B4-BE49-F238E27FC236}">
              <a16:creationId xmlns:a16="http://schemas.microsoft.com/office/drawing/2014/main" id="{ECA4E3A3-A475-45CD-8610-37207E15F81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7" name="Text Box 204">
          <a:extLst>
            <a:ext uri="{FF2B5EF4-FFF2-40B4-BE49-F238E27FC236}">
              <a16:creationId xmlns:a16="http://schemas.microsoft.com/office/drawing/2014/main" id="{1A23BC65-B477-44B7-BE8D-04CC18BF9D7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8" name="Text Box 205">
          <a:extLst>
            <a:ext uri="{FF2B5EF4-FFF2-40B4-BE49-F238E27FC236}">
              <a16:creationId xmlns:a16="http://schemas.microsoft.com/office/drawing/2014/main" id="{5E1C6C53-865B-4446-BBA0-BBF95F231AC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49" name="Text Box 204">
          <a:extLst>
            <a:ext uri="{FF2B5EF4-FFF2-40B4-BE49-F238E27FC236}">
              <a16:creationId xmlns:a16="http://schemas.microsoft.com/office/drawing/2014/main" id="{51996568-B22C-4921-9749-08B301232B6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0" name="Text Box 205">
          <a:extLst>
            <a:ext uri="{FF2B5EF4-FFF2-40B4-BE49-F238E27FC236}">
              <a16:creationId xmlns:a16="http://schemas.microsoft.com/office/drawing/2014/main" id="{DD115D2B-F0FE-411F-9C11-A4E7C88C515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1" name="Text Box 204">
          <a:extLst>
            <a:ext uri="{FF2B5EF4-FFF2-40B4-BE49-F238E27FC236}">
              <a16:creationId xmlns:a16="http://schemas.microsoft.com/office/drawing/2014/main" id="{4D0B6C10-F022-4C00-A371-80DEF6C10A4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2" name="Text Box 205">
          <a:extLst>
            <a:ext uri="{FF2B5EF4-FFF2-40B4-BE49-F238E27FC236}">
              <a16:creationId xmlns:a16="http://schemas.microsoft.com/office/drawing/2014/main" id="{CB3B6B12-7162-4F66-8465-14ED7806783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3" name="Text Box 204">
          <a:extLst>
            <a:ext uri="{FF2B5EF4-FFF2-40B4-BE49-F238E27FC236}">
              <a16:creationId xmlns:a16="http://schemas.microsoft.com/office/drawing/2014/main" id="{12FC55CF-F131-4CBB-8252-1D9D58322E8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4" name="Text Box 205">
          <a:extLst>
            <a:ext uri="{FF2B5EF4-FFF2-40B4-BE49-F238E27FC236}">
              <a16:creationId xmlns:a16="http://schemas.microsoft.com/office/drawing/2014/main" id="{056D7436-9896-4E47-B977-7A9BB44AFF4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5" name="Text Box 204">
          <a:extLst>
            <a:ext uri="{FF2B5EF4-FFF2-40B4-BE49-F238E27FC236}">
              <a16:creationId xmlns:a16="http://schemas.microsoft.com/office/drawing/2014/main" id="{5A21055C-5201-4CB0-883C-0F06041BDC0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6" name="Text Box 205">
          <a:extLst>
            <a:ext uri="{FF2B5EF4-FFF2-40B4-BE49-F238E27FC236}">
              <a16:creationId xmlns:a16="http://schemas.microsoft.com/office/drawing/2014/main" id="{DC931CD0-D645-4817-A317-7E83F90E9B2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7" name="Text Box 204">
          <a:extLst>
            <a:ext uri="{FF2B5EF4-FFF2-40B4-BE49-F238E27FC236}">
              <a16:creationId xmlns:a16="http://schemas.microsoft.com/office/drawing/2014/main" id="{4467E6DE-5FF1-472C-979F-359FCF99C2F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8" name="Text Box 205">
          <a:extLst>
            <a:ext uri="{FF2B5EF4-FFF2-40B4-BE49-F238E27FC236}">
              <a16:creationId xmlns:a16="http://schemas.microsoft.com/office/drawing/2014/main" id="{AAE8293C-CC66-405E-98CB-34D2200DE17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59" name="Text Box 204">
          <a:extLst>
            <a:ext uri="{FF2B5EF4-FFF2-40B4-BE49-F238E27FC236}">
              <a16:creationId xmlns:a16="http://schemas.microsoft.com/office/drawing/2014/main" id="{8CF17FC0-4496-459E-AA01-6D887F4E4AD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0" name="Text Box 205">
          <a:extLst>
            <a:ext uri="{FF2B5EF4-FFF2-40B4-BE49-F238E27FC236}">
              <a16:creationId xmlns:a16="http://schemas.microsoft.com/office/drawing/2014/main" id="{601E899A-911D-4B7C-BFB7-A340C87B13C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1" name="Text Box 204">
          <a:extLst>
            <a:ext uri="{FF2B5EF4-FFF2-40B4-BE49-F238E27FC236}">
              <a16:creationId xmlns:a16="http://schemas.microsoft.com/office/drawing/2014/main" id="{FC6783BA-AF0A-4F9F-B8CB-76B49C28AF8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2" name="Text Box 205">
          <a:extLst>
            <a:ext uri="{FF2B5EF4-FFF2-40B4-BE49-F238E27FC236}">
              <a16:creationId xmlns:a16="http://schemas.microsoft.com/office/drawing/2014/main" id="{21EDBF54-E9A3-4F5A-8516-D93C31F3F2E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3" name="Text Box 204">
          <a:extLst>
            <a:ext uri="{FF2B5EF4-FFF2-40B4-BE49-F238E27FC236}">
              <a16:creationId xmlns:a16="http://schemas.microsoft.com/office/drawing/2014/main" id="{6C46BF1A-9190-43D2-8CD3-F05C64829E0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4" name="Text Box 205">
          <a:extLst>
            <a:ext uri="{FF2B5EF4-FFF2-40B4-BE49-F238E27FC236}">
              <a16:creationId xmlns:a16="http://schemas.microsoft.com/office/drawing/2014/main" id="{6D18A5BA-435A-476C-B8D0-F96FCD161CE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5" name="Text Box 204">
          <a:extLst>
            <a:ext uri="{FF2B5EF4-FFF2-40B4-BE49-F238E27FC236}">
              <a16:creationId xmlns:a16="http://schemas.microsoft.com/office/drawing/2014/main" id="{56BF30A8-E5A4-49FC-83F3-46E3829EA1F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6" name="Text Box 205">
          <a:extLst>
            <a:ext uri="{FF2B5EF4-FFF2-40B4-BE49-F238E27FC236}">
              <a16:creationId xmlns:a16="http://schemas.microsoft.com/office/drawing/2014/main" id="{11C97B1A-A47C-4D8E-9146-673EEC987C4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7" name="Text Box 204">
          <a:extLst>
            <a:ext uri="{FF2B5EF4-FFF2-40B4-BE49-F238E27FC236}">
              <a16:creationId xmlns:a16="http://schemas.microsoft.com/office/drawing/2014/main" id="{EBBC91D1-7043-4A05-B6E7-44518994F53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8" name="Text Box 205">
          <a:extLst>
            <a:ext uri="{FF2B5EF4-FFF2-40B4-BE49-F238E27FC236}">
              <a16:creationId xmlns:a16="http://schemas.microsoft.com/office/drawing/2014/main" id="{DFAFEB38-6FC0-44EF-A0CE-25D799A6DFD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69" name="Text Box 204">
          <a:extLst>
            <a:ext uri="{FF2B5EF4-FFF2-40B4-BE49-F238E27FC236}">
              <a16:creationId xmlns:a16="http://schemas.microsoft.com/office/drawing/2014/main" id="{1140A677-203B-40D4-86AC-FF0C14BE533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0" name="Text Box 205">
          <a:extLst>
            <a:ext uri="{FF2B5EF4-FFF2-40B4-BE49-F238E27FC236}">
              <a16:creationId xmlns:a16="http://schemas.microsoft.com/office/drawing/2014/main" id="{5CE2745A-C6C7-4D3D-8AB1-F3805A4EF5C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1" name="Text Box 204">
          <a:extLst>
            <a:ext uri="{FF2B5EF4-FFF2-40B4-BE49-F238E27FC236}">
              <a16:creationId xmlns:a16="http://schemas.microsoft.com/office/drawing/2014/main" id="{AC510400-3F5C-433C-8655-67BAA88C6DB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2" name="Text Box 205">
          <a:extLst>
            <a:ext uri="{FF2B5EF4-FFF2-40B4-BE49-F238E27FC236}">
              <a16:creationId xmlns:a16="http://schemas.microsoft.com/office/drawing/2014/main" id="{75358C3B-09D8-4148-B02B-D6B5AA55D9F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3" name="Text Box 204">
          <a:extLst>
            <a:ext uri="{FF2B5EF4-FFF2-40B4-BE49-F238E27FC236}">
              <a16:creationId xmlns:a16="http://schemas.microsoft.com/office/drawing/2014/main" id="{85AC379A-ACCF-4C17-AAC4-D3F338A234A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4" name="Text Box 205">
          <a:extLst>
            <a:ext uri="{FF2B5EF4-FFF2-40B4-BE49-F238E27FC236}">
              <a16:creationId xmlns:a16="http://schemas.microsoft.com/office/drawing/2014/main" id="{66656B0B-EF21-4967-B7B7-9326C713671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5" name="Text Box 204">
          <a:extLst>
            <a:ext uri="{FF2B5EF4-FFF2-40B4-BE49-F238E27FC236}">
              <a16:creationId xmlns:a16="http://schemas.microsoft.com/office/drawing/2014/main" id="{16CB2ED6-5F8A-4D46-8973-7843613F45C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6" name="Text Box 205">
          <a:extLst>
            <a:ext uri="{FF2B5EF4-FFF2-40B4-BE49-F238E27FC236}">
              <a16:creationId xmlns:a16="http://schemas.microsoft.com/office/drawing/2014/main" id="{08B8EF36-40A5-4BD1-8F66-9E2C38C9838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7" name="Text Box 204">
          <a:extLst>
            <a:ext uri="{FF2B5EF4-FFF2-40B4-BE49-F238E27FC236}">
              <a16:creationId xmlns:a16="http://schemas.microsoft.com/office/drawing/2014/main" id="{40E963BD-F3BD-4786-AB3C-6A0E60F6D96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8" name="Text Box 205">
          <a:extLst>
            <a:ext uri="{FF2B5EF4-FFF2-40B4-BE49-F238E27FC236}">
              <a16:creationId xmlns:a16="http://schemas.microsoft.com/office/drawing/2014/main" id="{BF87F7E0-1A4B-46AF-B9C2-53C9A1AC637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79" name="Text Box 204">
          <a:extLst>
            <a:ext uri="{FF2B5EF4-FFF2-40B4-BE49-F238E27FC236}">
              <a16:creationId xmlns:a16="http://schemas.microsoft.com/office/drawing/2014/main" id="{92237481-4AC5-4B61-B445-11AE5CC0284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0" name="Text Box 205">
          <a:extLst>
            <a:ext uri="{FF2B5EF4-FFF2-40B4-BE49-F238E27FC236}">
              <a16:creationId xmlns:a16="http://schemas.microsoft.com/office/drawing/2014/main" id="{42405E23-EE26-442C-9AFA-315F4999068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1" name="Text Box 204">
          <a:extLst>
            <a:ext uri="{FF2B5EF4-FFF2-40B4-BE49-F238E27FC236}">
              <a16:creationId xmlns:a16="http://schemas.microsoft.com/office/drawing/2014/main" id="{24FD6B82-3633-4BE3-B8E7-3BA2CC67A4F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2" name="Text Box 205">
          <a:extLst>
            <a:ext uri="{FF2B5EF4-FFF2-40B4-BE49-F238E27FC236}">
              <a16:creationId xmlns:a16="http://schemas.microsoft.com/office/drawing/2014/main" id="{0257C3A8-C241-4316-A292-30E3A3B49F0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3" name="Text Box 204">
          <a:extLst>
            <a:ext uri="{FF2B5EF4-FFF2-40B4-BE49-F238E27FC236}">
              <a16:creationId xmlns:a16="http://schemas.microsoft.com/office/drawing/2014/main" id="{D16B8A77-7313-4252-8BC0-24A5E978D5E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4" name="Text Box 205">
          <a:extLst>
            <a:ext uri="{FF2B5EF4-FFF2-40B4-BE49-F238E27FC236}">
              <a16:creationId xmlns:a16="http://schemas.microsoft.com/office/drawing/2014/main" id="{5C093CF7-E162-4462-AA1A-465CE297520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5" name="Text Box 204">
          <a:extLst>
            <a:ext uri="{FF2B5EF4-FFF2-40B4-BE49-F238E27FC236}">
              <a16:creationId xmlns:a16="http://schemas.microsoft.com/office/drawing/2014/main" id="{9A75BA40-B6EA-469E-89EC-FEBEAFB5E52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6" name="Text Box 205">
          <a:extLst>
            <a:ext uri="{FF2B5EF4-FFF2-40B4-BE49-F238E27FC236}">
              <a16:creationId xmlns:a16="http://schemas.microsoft.com/office/drawing/2014/main" id="{C10045FC-9D72-4B0D-9451-57252EB85FD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7" name="Text Box 204">
          <a:extLst>
            <a:ext uri="{FF2B5EF4-FFF2-40B4-BE49-F238E27FC236}">
              <a16:creationId xmlns:a16="http://schemas.microsoft.com/office/drawing/2014/main" id="{B509093B-61C5-4354-B838-0F7D45E0001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8" name="Text Box 205">
          <a:extLst>
            <a:ext uri="{FF2B5EF4-FFF2-40B4-BE49-F238E27FC236}">
              <a16:creationId xmlns:a16="http://schemas.microsoft.com/office/drawing/2014/main" id="{729DE5D3-F981-47B5-8C57-66541A47120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89" name="Text Box 204">
          <a:extLst>
            <a:ext uri="{FF2B5EF4-FFF2-40B4-BE49-F238E27FC236}">
              <a16:creationId xmlns:a16="http://schemas.microsoft.com/office/drawing/2014/main" id="{6098282B-5561-4BF7-90A1-006F0C22936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0" name="Text Box 205">
          <a:extLst>
            <a:ext uri="{FF2B5EF4-FFF2-40B4-BE49-F238E27FC236}">
              <a16:creationId xmlns:a16="http://schemas.microsoft.com/office/drawing/2014/main" id="{5B51A073-2332-48AA-A736-F141908218C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1" name="Text Box 204">
          <a:extLst>
            <a:ext uri="{FF2B5EF4-FFF2-40B4-BE49-F238E27FC236}">
              <a16:creationId xmlns:a16="http://schemas.microsoft.com/office/drawing/2014/main" id="{D82765E5-8A35-4A08-8151-1BDD05608CB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2" name="Text Box 205">
          <a:extLst>
            <a:ext uri="{FF2B5EF4-FFF2-40B4-BE49-F238E27FC236}">
              <a16:creationId xmlns:a16="http://schemas.microsoft.com/office/drawing/2014/main" id="{411E24C9-0314-4E5C-8893-30BB26B1A67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3" name="Text Box 204">
          <a:extLst>
            <a:ext uri="{FF2B5EF4-FFF2-40B4-BE49-F238E27FC236}">
              <a16:creationId xmlns:a16="http://schemas.microsoft.com/office/drawing/2014/main" id="{86540861-B69B-4D34-BD4E-899E7805C89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4" name="Text Box 205">
          <a:extLst>
            <a:ext uri="{FF2B5EF4-FFF2-40B4-BE49-F238E27FC236}">
              <a16:creationId xmlns:a16="http://schemas.microsoft.com/office/drawing/2014/main" id="{DFA47184-09AB-4E8A-B96F-36851045FAC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5" name="Text Box 204">
          <a:extLst>
            <a:ext uri="{FF2B5EF4-FFF2-40B4-BE49-F238E27FC236}">
              <a16:creationId xmlns:a16="http://schemas.microsoft.com/office/drawing/2014/main" id="{82C55C3D-A2EA-49A4-806F-9524B6A5407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6" name="Text Box 205">
          <a:extLst>
            <a:ext uri="{FF2B5EF4-FFF2-40B4-BE49-F238E27FC236}">
              <a16:creationId xmlns:a16="http://schemas.microsoft.com/office/drawing/2014/main" id="{6605AD39-C413-47AD-9FA9-1E942C082AC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7" name="Text Box 204">
          <a:extLst>
            <a:ext uri="{FF2B5EF4-FFF2-40B4-BE49-F238E27FC236}">
              <a16:creationId xmlns:a16="http://schemas.microsoft.com/office/drawing/2014/main" id="{7052B7C6-00AA-41B7-821C-A2308F9C1FD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8" name="Text Box 205">
          <a:extLst>
            <a:ext uri="{FF2B5EF4-FFF2-40B4-BE49-F238E27FC236}">
              <a16:creationId xmlns:a16="http://schemas.microsoft.com/office/drawing/2014/main" id="{BFDAF1F1-1349-47FE-98FC-449A88B0FCA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099" name="Text Box 204">
          <a:extLst>
            <a:ext uri="{FF2B5EF4-FFF2-40B4-BE49-F238E27FC236}">
              <a16:creationId xmlns:a16="http://schemas.microsoft.com/office/drawing/2014/main" id="{4C9E6B99-E69E-461F-8EAE-F9802A8B32A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0" name="Text Box 205">
          <a:extLst>
            <a:ext uri="{FF2B5EF4-FFF2-40B4-BE49-F238E27FC236}">
              <a16:creationId xmlns:a16="http://schemas.microsoft.com/office/drawing/2014/main" id="{1BD37440-5DC6-4883-A9C1-297D1155A7D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1" name="Text Box 204">
          <a:extLst>
            <a:ext uri="{FF2B5EF4-FFF2-40B4-BE49-F238E27FC236}">
              <a16:creationId xmlns:a16="http://schemas.microsoft.com/office/drawing/2014/main" id="{0AEB94BF-39EE-41CC-9982-3B3A38315B3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2" name="Text Box 205">
          <a:extLst>
            <a:ext uri="{FF2B5EF4-FFF2-40B4-BE49-F238E27FC236}">
              <a16:creationId xmlns:a16="http://schemas.microsoft.com/office/drawing/2014/main" id="{815ADE00-713C-448D-9026-81223369718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3" name="Text Box 204">
          <a:extLst>
            <a:ext uri="{FF2B5EF4-FFF2-40B4-BE49-F238E27FC236}">
              <a16:creationId xmlns:a16="http://schemas.microsoft.com/office/drawing/2014/main" id="{0654D62D-E5DB-46BA-8C67-305E67F7D52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4" name="Text Box 205">
          <a:extLst>
            <a:ext uri="{FF2B5EF4-FFF2-40B4-BE49-F238E27FC236}">
              <a16:creationId xmlns:a16="http://schemas.microsoft.com/office/drawing/2014/main" id="{4F27E76A-11BA-419E-9BBC-C6BF347B38D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5" name="Text Box 204">
          <a:extLst>
            <a:ext uri="{FF2B5EF4-FFF2-40B4-BE49-F238E27FC236}">
              <a16:creationId xmlns:a16="http://schemas.microsoft.com/office/drawing/2014/main" id="{AE7CF690-5CE1-4223-9DFD-083FA571A5D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6" name="Text Box 205">
          <a:extLst>
            <a:ext uri="{FF2B5EF4-FFF2-40B4-BE49-F238E27FC236}">
              <a16:creationId xmlns:a16="http://schemas.microsoft.com/office/drawing/2014/main" id="{2F7670F2-B48B-4B63-A499-F247257107E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7" name="Text Box 204">
          <a:extLst>
            <a:ext uri="{FF2B5EF4-FFF2-40B4-BE49-F238E27FC236}">
              <a16:creationId xmlns:a16="http://schemas.microsoft.com/office/drawing/2014/main" id="{A55AFC46-2DC3-4AF0-A9BC-8386ECF5582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8" name="Text Box 205">
          <a:extLst>
            <a:ext uri="{FF2B5EF4-FFF2-40B4-BE49-F238E27FC236}">
              <a16:creationId xmlns:a16="http://schemas.microsoft.com/office/drawing/2014/main" id="{DFED8B75-6E0F-4947-8F03-13F0E20A458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09" name="Text Box 204">
          <a:extLst>
            <a:ext uri="{FF2B5EF4-FFF2-40B4-BE49-F238E27FC236}">
              <a16:creationId xmlns:a16="http://schemas.microsoft.com/office/drawing/2014/main" id="{A685D8F4-1505-47DA-87E2-981010CC9C9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0" name="Text Box 205">
          <a:extLst>
            <a:ext uri="{FF2B5EF4-FFF2-40B4-BE49-F238E27FC236}">
              <a16:creationId xmlns:a16="http://schemas.microsoft.com/office/drawing/2014/main" id="{90E34870-F3A9-431B-80B4-390FAAC0579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1" name="Text Box 204">
          <a:extLst>
            <a:ext uri="{FF2B5EF4-FFF2-40B4-BE49-F238E27FC236}">
              <a16:creationId xmlns:a16="http://schemas.microsoft.com/office/drawing/2014/main" id="{DF880EAD-DDF9-454E-96C0-C4577B00F24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2" name="Text Box 205">
          <a:extLst>
            <a:ext uri="{FF2B5EF4-FFF2-40B4-BE49-F238E27FC236}">
              <a16:creationId xmlns:a16="http://schemas.microsoft.com/office/drawing/2014/main" id="{B5094CAF-58F8-4838-9CB5-1E2ED2CDD02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3" name="Text Box 204">
          <a:extLst>
            <a:ext uri="{FF2B5EF4-FFF2-40B4-BE49-F238E27FC236}">
              <a16:creationId xmlns:a16="http://schemas.microsoft.com/office/drawing/2014/main" id="{3CB0CA16-709B-4362-BEA0-9393CEF59EE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4" name="Text Box 205">
          <a:extLst>
            <a:ext uri="{FF2B5EF4-FFF2-40B4-BE49-F238E27FC236}">
              <a16:creationId xmlns:a16="http://schemas.microsoft.com/office/drawing/2014/main" id="{986E722C-6341-4FA2-9250-1F807C478DA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5" name="Text Box 204">
          <a:extLst>
            <a:ext uri="{FF2B5EF4-FFF2-40B4-BE49-F238E27FC236}">
              <a16:creationId xmlns:a16="http://schemas.microsoft.com/office/drawing/2014/main" id="{0FE404B5-E65D-4D1A-B66E-0851F95A953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6" name="Text Box 205">
          <a:extLst>
            <a:ext uri="{FF2B5EF4-FFF2-40B4-BE49-F238E27FC236}">
              <a16:creationId xmlns:a16="http://schemas.microsoft.com/office/drawing/2014/main" id="{7403276E-635C-4276-AB23-190AA8B245F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7" name="Text Box 204">
          <a:extLst>
            <a:ext uri="{FF2B5EF4-FFF2-40B4-BE49-F238E27FC236}">
              <a16:creationId xmlns:a16="http://schemas.microsoft.com/office/drawing/2014/main" id="{0FD3DF38-2F9A-49D6-83DC-06081C34FE2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8" name="Text Box 205">
          <a:extLst>
            <a:ext uri="{FF2B5EF4-FFF2-40B4-BE49-F238E27FC236}">
              <a16:creationId xmlns:a16="http://schemas.microsoft.com/office/drawing/2014/main" id="{4141E528-756E-48C3-9362-0887F98079E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19" name="Text Box 204">
          <a:extLst>
            <a:ext uri="{FF2B5EF4-FFF2-40B4-BE49-F238E27FC236}">
              <a16:creationId xmlns:a16="http://schemas.microsoft.com/office/drawing/2014/main" id="{28083401-FF68-4911-99B5-CB0CE962A6F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0" name="Text Box 205">
          <a:extLst>
            <a:ext uri="{FF2B5EF4-FFF2-40B4-BE49-F238E27FC236}">
              <a16:creationId xmlns:a16="http://schemas.microsoft.com/office/drawing/2014/main" id="{3C99D497-F565-44AA-961F-70DE0242CE0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1" name="Text Box 204">
          <a:extLst>
            <a:ext uri="{FF2B5EF4-FFF2-40B4-BE49-F238E27FC236}">
              <a16:creationId xmlns:a16="http://schemas.microsoft.com/office/drawing/2014/main" id="{8424B02E-A04E-4D2F-965D-05B6443CAB2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2" name="Text Box 205">
          <a:extLst>
            <a:ext uri="{FF2B5EF4-FFF2-40B4-BE49-F238E27FC236}">
              <a16:creationId xmlns:a16="http://schemas.microsoft.com/office/drawing/2014/main" id="{6582C712-77A9-487E-93DE-91E4C664799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3" name="Text Box 204">
          <a:extLst>
            <a:ext uri="{FF2B5EF4-FFF2-40B4-BE49-F238E27FC236}">
              <a16:creationId xmlns:a16="http://schemas.microsoft.com/office/drawing/2014/main" id="{E7436BCD-3377-4ACB-B271-B15271C6FB2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4" name="Text Box 205">
          <a:extLst>
            <a:ext uri="{FF2B5EF4-FFF2-40B4-BE49-F238E27FC236}">
              <a16:creationId xmlns:a16="http://schemas.microsoft.com/office/drawing/2014/main" id="{6C052D3A-2830-498E-90AC-24DD9A64C98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5" name="Text Box 204">
          <a:extLst>
            <a:ext uri="{FF2B5EF4-FFF2-40B4-BE49-F238E27FC236}">
              <a16:creationId xmlns:a16="http://schemas.microsoft.com/office/drawing/2014/main" id="{A0A8B096-CC00-4A24-AF96-7E805CA1912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6" name="Text Box 205">
          <a:extLst>
            <a:ext uri="{FF2B5EF4-FFF2-40B4-BE49-F238E27FC236}">
              <a16:creationId xmlns:a16="http://schemas.microsoft.com/office/drawing/2014/main" id="{60BC79EE-26A3-4BF6-B957-6744B7E3899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7" name="Text Box 204">
          <a:extLst>
            <a:ext uri="{FF2B5EF4-FFF2-40B4-BE49-F238E27FC236}">
              <a16:creationId xmlns:a16="http://schemas.microsoft.com/office/drawing/2014/main" id="{193122C7-89A0-448D-A6B8-7270EDFD53B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8" name="Text Box 205">
          <a:extLst>
            <a:ext uri="{FF2B5EF4-FFF2-40B4-BE49-F238E27FC236}">
              <a16:creationId xmlns:a16="http://schemas.microsoft.com/office/drawing/2014/main" id="{CFBF605E-68E7-4E22-AECF-9270843D806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29" name="Text Box 204">
          <a:extLst>
            <a:ext uri="{FF2B5EF4-FFF2-40B4-BE49-F238E27FC236}">
              <a16:creationId xmlns:a16="http://schemas.microsoft.com/office/drawing/2014/main" id="{D6BD4654-6AA2-420A-A622-40954A82505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0" name="Text Box 205">
          <a:extLst>
            <a:ext uri="{FF2B5EF4-FFF2-40B4-BE49-F238E27FC236}">
              <a16:creationId xmlns:a16="http://schemas.microsoft.com/office/drawing/2014/main" id="{11D9A482-8611-411B-968F-8BF3870E652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1" name="Text Box 204">
          <a:extLst>
            <a:ext uri="{FF2B5EF4-FFF2-40B4-BE49-F238E27FC236}">
              <a16:creationId xmlns:a16="http://schemas.microsoft.com/office/drawing/2014/main" id="{CB4BA4B1-7713-4F74-9EB2-F872C684352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2" name="Text Box 205">
          <a:extLst>
            <a:ext uri="{FF2B5EF4-FFF2-40B4-BE49-F238E27FC236}">
              <a16:creationId xmlns:a16="http://schemas.microsoft.com/office/drawing/2014/main" id="{324E1F1C-1D37-4EAB-853F-0F8D6DADE12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3" name="Text Box 204">
          <a:extLst>
            <a:ext uri="{FF2B5EF4-FFF2-40B4-BE49-F238E27FC236}">
              <a16:creationId xmlns:a16="http://schemas.microsoft.com/office/drawing/2014/main" id="{5A55DF97-20B2-4CC8-B9F4-439CB7BA577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4" name="Text Box 205">
          <a:extLst>
            <a:ext uri="{FF2B5EF4-FFF2-40B4-BE49-F238E27FC236}">
              <a16:creationId xmlns:a16="http://schemas.microsoft.com/office/drawing/2014/main" id="{5397B9AC-8887-4FD9-9214-741CF9A0B19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5" name="Text Box 204">
          <a:extLst>
            <a:ext uri="{FF2B5EF4-FFF2-40B4-BE49-F238E27FC236}">
              <a16:creationId xmlns:a16="http://schemas.microsoft.com/office/drawing/2014/main" id="{5916AC8D-D4F5-4AF9-94AD-62176BE25BD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6" name="Text Box 205">
          <a:extLst>
            <a:ext uri="{FF2B5EF4-FFF2-40B4-BE49-F238E27FC236}">
              <a16:creationId xmlns:a16="http://schemas.microsoft.com/office/drawing/2014/main" id="{7EE41353-44B0-4FD8-BACD-35B14898915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7" name="Text Box 204">
          <a:extLst>
            <a:ext uri="{FF2B5EF4-FFF2-40B4-BE49-F238E27FC236}">
              <a16:creationId xmlns:a16="http://schemas.microsoft.com/office/drawing/2014/main" id="{4E3392F6-3C7E-4871-B38F-413D874C365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8" name="Text Box 205">
          <a:extLst>
            <a:ext uri="{FF2B5EF4-FFF2-40B4-BE49-F238E27FC236}">
              <a16:creationId xmlns:a16="http://schemas.microsoft.com/office/drawing/2014/main" id="{1EA5512D-34FB-4B08-92B0-F5B1BBB43FA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39" name="Text Box 204">
          <a:extLst>
            <a:ext uri="{FF2B5EF4-FFF2-40B4-BE49-F238E27FC236}">
              <a16:creationId xmlns:a16="http://schemas.microsoft.com/office/drawing/2014/main" id="{E0C8BBB6-4550-43D6-ACCD-40E49DDAECD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0" name="Text Box 205">
          <a:extLst>
            <a:ext uri="{FF2B5EF4-FFF2-40B4-BE49-F238E27FC236}">
              <a16:creationId xmlns:a16="http://schemas.microsoft.com/office/drawing/2014/main" id="{9CD8387D-6591-4777-8CDF-E8257154E87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1" name="Text Box 204">
          <a:extLst>
            <a:ext uri="{FF2B5EF4-FFF2-40B4-BE49-F238E27FC236}">
              <a16:creationId xmlns:a16="http://schemas.microsoft.com/office/drawing/2014/main" id="{318F8CD1-7094-4605-9B3D-A5C795FE1EB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2" name="Text Box 205">
          <a:extLst>
            <a:ext uri="{FF2B5EF4-FFF2-40B4-BE49-F238E27FC236}">
              <a16:creationId xmlns:a16="http://schemas.microsoft.com/office/drawing/2014/main" id="{C442709E-59DA-410B-91FC-33D0E697A8B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3" name="Text Box 204">
          <a:extLst>
            <a:ext uri="{FF2B5EF4-FFF2-40B4-BE49-F238E27FC236}">
              <a16:creationId xmlns:a16="http://schemas.microsoft.com/office/drawing/2014/main" id="{96EECD50-34EB-413A-8924-63FB35CA0A8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4" name="Text Box 205">
          <a:extLst>
            <a:ext uri="{FF2B5EF4-FFF2-40B4-BE49-F238E27FC236}">
              <a16:creationId xmlns:a16="http://schemas.microsoft.com/office/drawing/2014/main" id="{AFFDE321-5C69-4A0A-9366-D34002BAF3D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5" name="Text Box 204">
          <a:extLst>
            <a:ext uri="{FF2B5EF4-FFF2-40B4-BE49-F238E27FC236}">
              <a16:creationId xmlns:a16="http://schemas.microsoft.com/office/drawing/2014/main" id="{4C2B1E6B-3A19-4D3C-8F98-47392E26D1E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6" name="Text Box 205">
          <a:extLst>
            <a:ext uri="{FF2B5EF4-FFF2-40B4-BE49-F238E27FC236}">
              <a16:creationId xmlns:a16="http://schemas.microsoft.com/office/drawing/2014/main" id="{48CCA085-9451-4DB7-BBE5-B232666F70D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7" name="Text Box 204">
          <a:extLst>
            <a:ext uri="{FF2B5EF4-FFF2-40B4-BE49-F238E27FC236}">
              <a16:creationId xmlns:a16="http://schemas.microsoft.com/office/drawing/2014/main" id="{06F7ADC2-862F-4F9C-A1A3-1B98CDF75B7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8" name="Text Box 205">
          <a:extLst>
            <a:ext uri="{FF2B5EF4-FFF2-40B4-BE49-F238E27FC236}">
              <a16:creationId xmlns:a16="http://schemas.microsoft.com/office/drawing/2014/main" id="{CCED6DED-F8EE-47F1-B73B-71E84C10FD4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49" name="Text Box 204">
          <a:extLst>
            <a:ext uri="{FF2B5EF4-FFF2-40B4-BE49-F238E27FC236}">
              <a16:creationId xmlns:a16="http://schemas.microsoft.com/office/drawing/2014/main" id="{A9C852DC-C7F4-4BB4-AA18-24C05007BB1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0" name="Text Box 205">
          <a:extLst>
            <a:ext uri="{FF2B5EF4-FFF2-40B4-BE49-F238E27FC236}">
              <a16:creationId xmlns:a16="http://schemas.microsoft.com/office/drawing/2014/main" id="{4235DE28-3240-4986-84E9-2E01CE5D859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1" name="Text Box 204">
          <a:extLst>
            <a:ext uri="{FF2B5EF4-FFF2-40B4-BE49-F238E27FC236}">
              <a16:creationId xmlns:a16="http://schemas.microsoft.com/office/drawing/2014/main" id="{34466D92-D70E-48DB-B765-DFE79B65320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2" name="Text Box 205">
          <a:extLst>
            <a:ext uri="{FF2B5EF4-FFF2-40B4-BE49-F238E27FC236}">
              <a16:creationId xmlns:a16="http://schemas.microsoft.com/office/drawing/2014/main" id="{B931781D-40CB-47F3-8F41-B3CA56E311A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3" name="Text Box 204">
          <a:extLst>
            <a:ext uri="{FF2B5EF4-FFF2-40B4-BE49-F238E27FC236}">
              <a16:creationId xmlns:a16="http://schemas.microsoft.com/office/drawing/2014/main" id="{7375A4B1-B42B-434B-A82A-60B63D81E96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4" name="Text Box 205">
          <a:extLst>
            <a:ext uri="{FF2B5EF4-FFF2-40B4-BE49-F238E27FC236}">
              <a16:creationId xmlns:a16="http://schemas.microsoft.com/office/drawing/2014/main" id="{654DBAD9-059B-4BF2-895A-FC2326652E7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5" name="Text Box 204">
          <a:extLst>
            <a:ext uri="{FF2B5EF4-FFF2-40B4-BE49-F238E27FC236}">
              <a16:creationId xmlns:a16="http://schemas.microsoft.com/office/drawing/2014/main" id="{69FCE4F5-0072-48D0-9E8C-F4AFE9B4A73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6" name="Text Box 205">
          <a:extLst>
            <a:ext uri="{FF2B5EF4-FFF2-40B4-BE49-F238E27FC236}">
              <a16:creationId xmlns:a16="http://schemas.microsoft.com/office/drawing/2014/main" id="{E38F4B59-1345-451C-A7EF-34CE7145D78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7" name="Text Box 204">
          <a:extLst>
            <a:ext uri="{FF2B5EF4-FFF2-40B4-BE49-F238E27FC236}">
              <a16:creationId xmlns:a16="http://schemas.microsoft.com/office/drawing/2014/main" id="{2435FC4B-7CE6-416E-AB95-531D7677F32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8" name="Text Box 205">
          <a:extLst>
            <a:ext uri="{FF2B5EF4-FFF2-40B4-BE49-F238E27FC236}">
              <a16:creationId xmlns:a16="http://schemas.microsoft.com/office/drawing/2014/main" id="{3957836E-FF9D-4404-BB54-4AB7A575C92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59" name="Text Box 204">
          <a:extLst>
            <a:ext uri="{FF2B5EF4-FFF2-40B4-BE49-F238E27FC236}">
              <a16:creationId xmlns:a16="http://schemas.microsoft.com/office/drawing/2014/main" id="{02E7A1AA-6528-4986-AED8-8DE3D4A152A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0" name="Text Box 205">
          <a:extLst>
            <a:ext uri="{FF2B5EF4-FFF2-40B4-BE49-F238E27FC236}">
              <a16:creationId xmlns:a16="http://schemas.microsoft.com/office/drawing/2014/main" id="{501AD39D-8040-4920-8732-8914C313DB1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1" name="Text Box 204">
          <a:extLst>
            <a:ext uri="{FF2B5EF4-FFF2-40B4-BE49-F238E27FC236}">
              <a16:creationId xmlns:a16="http://schemas.microsoft.com/office/drawing/2014/main" id="{B37EE428-A874-45CF-9958-0BDE4913A70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2" name="Text Box 205">
          <a:extLst>
            <a:ext uri="{FF2B5EF4-FFF2-40B4-BE49-F238E27FC236}">
              <a16:creationId xmlns:a16="http://schemas.microsoft.com/office/drawing/2014/main" id="{CF8FAE59-173B-46E7-A40B-B2CA4304839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3" name="Text Box 204">
          <a:extLst>
            <a:ext uri="{FF2B5EF4-FFF2-40B4-BE49-F238E27FC236}">
              <a16:creationId xmlns:a16="http://schemas.microsoft.com/office/drawing/2014/main" id="{664B8CC6-F0DE-428C-BE6B-514B0903D84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4" name="Text Box 205">
          <a:extLst>
            <a:ext uri="{FF2B5EF4-FFF2-40B4-BE49-F238E27FC236}">
              <a16:creationId xmlns:a16="http://schemas.microsoft.com/office/drawing/2014/main" id="{5604938F-DF30-4C61-AD8B-58D00B56429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5" name="Text Box 204">
          <a:extLst>
            <a:ext uri="{FF2B5EF4-FFF2-40B4-BE49-F238E27FC236}">
              <a16:creationId xmlns:a16="http://schemas.microsoft.com/office/drawing/2014/main" id="{49D94211-374D-49D4-8283-6AA141583AD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6" name="Text Box 205">
          <a:extLst>
            <a:ext uri="{FF2B5EF4-FFF2-40B4-BE49-F238E27FC236}">
              <a16:creationId xmlns:a16="http://schemas.microsoft.com/office/drawing/2014/main" id="{5760E034-95DE-4986-BE12-21F1AAD6705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7" name="Text Box 204">
          <a:extLst>
            <a:ext uri="{FF2B5EF4-FFF2-40B4-BE49-F238E27FC236}">
              <a16:creationId xmlns:a16="http://schemas.microsoft.com/office/drawing/2014/main" id="{0B6E654E-4327-4DB4-A149-290192A34B1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8" name="Text Box 205">
          <a:extLst>
            <a:ext uri="{FF2B5EF4-FFF2-40B4-BE49-F238E27FC236}">
              <a16:creationId xmlns:a16="http://schemas.microsoft.com/office/drawing/2014/main" id="{50FF87D8-A8F8-4091-9AE6-FDB2167B8E2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69" name="Text Box 204">
          <a:extLst>
            <a:ext uri="{FF2B5EF4-FFF2-40B4-BE49-F238E27FC236}">
              <a16:creationId xmlns:a16="http://schemas.microsoft.com/office/drawing/2014/main" id="{B7549E83-0EDB-4F0B-B3A9-AE644EF9F98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0" name="Text Box 205">
          <a:extLst>
            <a:ext uri="{FF2B5EF4-FFF2-40B4-BE49-F238E27FC236}">
              <a16:creationId xmlns:a16="http://schemas.microsoft.com/office/drawing/2014/main" id="{8D4DC968-5639-499E-9442-FC8E2BEDD96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1" name="Text Box 204">
          <a:extLst>
            <a:ext uri="{FF2B5EF4-FFF2-40B4-BE49-F238E27FC236}">
              <a16:creationId xmlns:a16="http://schemas.microsoft.com/office/drawing/2014/main" id="{357AC734-3ED4-47C7-8AB7-7F8570C6227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2" name="Text Box 205">
          <a:extLst>
            <a:ext uri="{FF2B5EF4-FFF2-40B4-BE49-F238E27FC236}">
              <a16:creationId xmlns:a16="http://schemas.microsoft.com/office/drawing/2014/main" id="{3C12963A-6B3D-4BDA-BB07-276CD5D1E8D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3" name="Text Box 204">
          <a:extLst>
            <a:ext uri="{FF2B5EF4-FFF2-40B4-BE49-F238E27FC236}">
              <a16:creationId xmlns:a16="http://schemas.microsoft.com/office/drawing/2014/main" id="{F9506ECF-E823-4104-8DC6-B260422AEC9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4" name="Text Box 205">
          <a:extLst>
            <a:ext uri="{FF2B5EF4-FFF2-40B4-BE49-F238E27FC236}">
              <a16:creationId xmlns:a16="http://schemas.microsoft.com/office/drawing/2014/main" id="{9F093453-4BEC-4248-B68B-D0674CD01BE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5" name="Text Box 204">
          <a:extLst>
            <a:ext uri="{FF2B5EF4-FFF2-40B4-BE49-F238E27FC236}">
              <a16:creationId xmlns:a16="http://schemas.microsoft.com/office/drawing/2014/main" id="{0EC992D4-DF7F-4D0A-8D14-0072C14DBF7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6" name="Text Box 205">
          <a:extLst>
            <a:ext uri="{FF2B5EF4-FFF2-40B4-BE49-F238E27FC236}">
              <a16:creationId xmlns:a16="http://schemas.microsoft.com/office/drawing/2014/main" id="{179DAFD3-21DC-4002-9A0F-77C962E0658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7" name="Text Box 204">
          <a:extLst>
            <a:ext uri="{FF2B5EF4-FFF2-40B4-BE49-F238E27FC236}">
              <a16:creationId xmlns:a16="http://schemas.microsoft.com/office/drawing/2014/main" id="{A832536A-F8DD-439B-B361-73B1093D19F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8" name="Text Box 205">
          <a:extLst>
            <a:ext uri="{FF2B5EF4-FFF2-40B4-BE49-F238E27FC236}">
              <a16:creationId xmlns:a16="http://schemas.microsoft.com/office/drawing/2014/main" id="{CFE3C503-F242-4CAD-860F-4A4114BE030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79" name="Text Box 204">
          <a:extLst>
            <a:ext uri="{FF2B5EF4-FFF2-40B4-BE49-F238E27FC236}">
              <a16:creationId xmlns:a16="http://schemas.microsoft.com/office/drawing/2014/main" id="{8C59F39D-FB3D-4F13-A463-7FCDF0893EC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0" name="Text Box 205">
          <a:extLst>
            <a:ext uri="{FF2B5EF4-FFF2-40B4-BE49-F238E27FC236}">
              <a16:creationId xmlns:a16="http://schemas.microsoft.com/office/drawing/2014/main" id="{C1AA2EB8-93C6-47DC-99EA-A9AC41C69D2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1" name="Text Box 204">
          <a:extLst>
            <a:ext uri="{FF2B5EF4-FFF2-40B4-BE49-F238E27FC236}">
              <a16:creationId xmlns:a16="http://schemas.microsoft.com/office/drawing/2014/main" id="{047F240C-E05E-41AB-81C7-55D91D7AF17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2" name="Text Box 205">
          <a:extLst>
            <a:ext uri="{FF2B5EF4-FFF2-40B4-BE49-F238E27FC236}">
              <a16:creationId xmlns:a16="http://schemas.microsoft.com/office/drawing/2014/main" id="{0680E000-F3EC-4C43-A449-8E752D47D87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3" name="Text Box 204">
          <a:extLst>
            <a:ext uri="{FF2B5EF4-FFF2-40B4-BE49-F238E27FC236}">
              <a16:creationId xmlns:a16="http://schemas.microsoft.com/office/drawing/2014/main" id="{9B1812BD-126D-4942-A254-659C14DCB77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4" name="Text Box 205">
          <a:extLst>
            <a:ext uri="{FF2B5EF4-FFF2-40B4-BE49-F238E27FC236}">
              <a16:creationId xmlns:a16="http://schemas.microsoft.com/office/drawing/2014/main" id="{4B0AFE15-28B6-4A0A-B52B-52981F55957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5" name="Text Box 204">
          <a:extLst>
            <a:ext uri="{FF2B5EF4-FFF2-40B4-BE49-F238E27FC236}">
              <a16:creationId xmlns:a16="http://schemas.microsoft.com/office/drawing/2014/main" id="{2CE3364F-7CE5-4A85-B4E2-DEC13DDA76C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6" name="Text Box 205">
          <a:extLst>
            <a:ext uri="{FF2B5EF4-FFF2-40B4-BE49-F238E27FC236}">
              <a16:creationId xmlns:a16="http://schemas.microsoft.com/office/drawing/2014/main" id="{0D41D50C-B20D-4D4C-8223-157C640E34C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7" name="Text Box 204">
          <a:extLst>
            <a:ext uri="{FF2B5EF4-FFF2-40B4-BE49-F238E27FC236}">
              <a16:creationId xmlns:a16="http://schemas.microsoft.com/office/drawing/2014/main" id="{C71A7F22-EC79-4E1E-AA2B-59635F58D7D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8" name="Text Box 205">
          <a:extLst>
            <a:ext uri="{FF2B5EF4-FFF2-40B4-BE49-F238E27FC236}">
              <a16:creationId xmlns:a16="http://schemas.microsoft.com/office/drawing/2014/main" id="{DB1136A8-E68F-4E26-A5A9-CE6F999E937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89" name="Text Box 204">
          <a:extLst>
            <a:ext uri="{FF2B5EF4-FFF2-40B4-BE49-F238E27FC236}">
              <a16:creationId xmlns:a16="http://schemas.microsoft.com/office/drawing/2014/main" id="{E54A98C8-15A8-4EF4-B986-DEC27B360F4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0" name="Text Box 205">
          <a:extLst>
            <a:ext uri="{FF2B5EF4-FFF2-40B4-BE49-F238E27FC236}">
              <a16:creationId xmlns:a16="http://schemas.microsoft.com/office/drawing/2014/main" id="{A21A827A-EA91-44D9-AD5A-9AB844857E2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1" name="Text Box 204">
          <a:extLst>
            <a:ext uri="{FF2B5EF4-FFF2-40B4-BE49-F238E27FC236}">
              <a16:creationId xmlns:a16="http://schemas.microsoft.com/office/drawing/2014/main" id="{B500139B-8E4D-45B9-873A-FD160789506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2" name="Text Box 205">
          <a:extLst>
            <a:ext uri="{FF2B5EF4-FFF2-40B4-BE49-F238E27FC236}">
              <a16:creationId xmlns:a16="http://schemas.microsoft.com/office/drawing/2014/main" id="{AEC24B05-26F0-47CE-A4A0-D5C7EEBA6C6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3" name="Text Box 204">
          <a:extLst>
            <a:ext uri="{FF2B5EF4-FFF2-40B4-BE49-F238E27FC236}">
              <a16:creationId xmlns:a16="http://schemas.microsoft.com/office/drawing/2014/main" id="{997D1D91-235D-4D64-A5D8-0AD8A61A7B0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4" name="Text Box 205">
          <a:extLst>
            <a:ext uri="{FF2B5EF4-FFF2-40B4-BE49-F238E27FC236}">
              <a16:creationId xmlns:a16="http://schemas.microsoft.com/office/drawing/2014/main" id="{7B271202-D4F8-43D1-90B2-BB14216495F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5" name="Text Box 204">
          <a:extLst>
            <a:ext uri="{FF2B5EF4-FFF2-40B4-BE49-F238E27FC236}">
              <a16:creationId xmlns:a16="http://schemas.microsoft.com/office/drawing/2014/main" id="{3851A0B6-BD76-4567-8C39-FD9B8CB9AB0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6" name="Text Box 205">
          <a:extLst>
            <a:ext uri="{FF2B5EF4-FFF2-40B4-BE49-F238E27FC236}">
              <a16:creationId xmlns:a16="http://schemas.microsoft.com/office/drawing/2014/main" id="{02FC1FD2-D3D8-4064-B133-77B32FECE74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7" name="Text Box 204">
          <a:extLst>
            <a:ext uri="{FF2B5EF4-FFF2-40B4-BE49-F238E27FC236}">
              <a16:creationId xmlns:a16="http://schemas.microsoft.com/office/drawing/2014/main" id="{0646C862-D8C5-4612-BFDD-3CC5C2AFF66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8" name="Text Box 205">
          <a:extLst>
            <a:ext uri="{FF2B5EF4-FFF2-40B4-BE49-F238E27FC236}">
              <a16:creationId xmlns:a16="http://schemas.microsoft.com/office/drawing/2014/main" id="{6EBC9462-D8F9-44A7-B8AB-78884EA22C6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199" name="Text Box 204">
          <a:extLst>
            <a:ext uri="{FF2B5EF4-FFF2-40B4-BE49-F238E27FC236}">
              <a16:creationId xmlns:a16="http://schemas.microsoft.com/office/drawing/2014/main" id="{D4FF71BF-F413-4AD0-89E9-555BD4EFFF9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0" name="Text Box 205">
          <a:extLst>
            <a:ext uri="{FF2B5EF4-FFF2-40B4-BE49-F238E27FC236}">
              <a16:creationId xmlns:a16="http://schemas.microsoft.com/office/drawing/2014/main" id="{437F858F-E305-436F-BF4E-B1F3F0E7ACB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1" name="Text Box 204">
          <a:extLst>
            <a:ext uri="{FF2B5EF4-FFF2-40B4-BE49-F238E27FC236}">
              <a16:creationId xmlns:a16="http://schemas.microsoft.com/office/drawing/2014/main" id="{77F9CC11-6F24-491D-A62F-CA4E3091D04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2" name="Text Box 205">
          <a:extLst>
            <a:ext uri="{FF2B5EF4-FFF2-40B4-BE49-F238E27FC236}">
              <a16:creationId xmlns:a16="http://schemas.microsoft.com/office/drawing/2014/main" id="{7BD3AB4B-834E-4CF6-A4A3-09D47359938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3" name="Text Box 204">
          <a:extLst>
            <a:ext uri="{FF2B5EF4-FFF2-40B4-BE49-F238E27FC236}">
              <a16:creationId xmlns:a16="http://schemas.microsoft.com/office/drawing/2014/main" id="{F7E682B5-438B-460E-949F-7B9291EA3F5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4" name="Text Box 205">
          <a:extLst>
            <a:ext uri="{FF2B5EF4-FFF2-40B4-BE49-F238E27FC236}">
              <a16:creationId xmlns:a16="http://schemas.microsoft.com/office/drawing/2014/main" id="{C3DF3C75-B154-4B2E-85F4-347DC7AC18E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5" name="Text Box 204">
          <a:extLst>
            <a:ext uri="{FF2B5EF4-FFF2-40B4-BE49-F238E27FC236}">
              <a16:creationId xmlns:a16="http://schemas.microsoft.com/office/drawing/2014/main" id="{25936E8E-4ADC-42BF-8E4A-DA7E0D39FE1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6" name="Text Box 205">
          <a:extLst>
            <a:ext uri="{FF2B5EF4-FFF2-40B4-BE49-F238E27FC236}">
              <a16:creationId xmlns:a16="http://schemas.microsoft.com/office/drawing/2014/main" id="{0DAB985B-9180-4AFC-AA1E-1DB6A9689FC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7" name="Text Box 204">
          <a:extLst>
            <a:ext uri="{FF2B5EF4-FFF2-40B4-BE49-F238E27FC236}">
              <a16:creationId xmlns:a16="http://schemas.microsoft.com/office/drawing/2014/main" id="{17958F49-0338-4EDE-AC40-152C8D71193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8" name="Text Box 205">
          <a:extLst>
            <a:ext uri="{FF2B5EF4-FFF2-40B4-BE49-F238E27FC236}">
              <a16:creationId xmlns:a16="http://schemas.microsoft.com/office/drawing/2014/main" id="{0688FD36-8008-406D-B374-2E8808F7B50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09" name="Text Box 204">
          <a:extLst>
            <a:ext uri="{FF2B5EF4-FFF2-40B4-BE49-F238E27FC236}">
              <a16:creationId xmlns:a16="http://schemas.microsoft.com/office/drawing/2014/main" id="{F218D812-FAE5-48BD-ABF2-8D8813ADA37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0" name="Text Box 205">
          <a:extLst>
            <a:ext uri="{FF2B5EF4-FFF2-40B4-BE49-F238E27FC236}">
              <a16:creationId xmlns:a16="http://schemas.microsoft.com/office/drawing/2014/main" id="{4DE3159D-90AD-45AB-96D0-633AC60C0C4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1" name="Text Box 204">
          <a:extLst>
            <a:ext uri="{FF2B5EF4-FFF2-40B4-BE49-F238E27FC236}">
              <a16:creationId xmlns:a16="http://schemas.microsoft.com/office/drawing/2014/main" id="{35A63E28-30DC-4499-9B9F-F21CC3AEBB3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2" name="Text Box 205">
          <a:extLst>
            <a:ext uri="{FF2B5EF4-FFF2-40B4-BE49-F238E27FC236}">
              <a16:creationId xmlns:a16="http://schemas.microsoft.com/office/drawing/2014/main" id="{9EEC0288-8D1D-4AA6-901A-1DD3C5D2AB9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3" name="Text Box 204">
          <a:extLst>
            <a:ext uri="{FF2B5EF4-FFF2-40B4-BE49-F238E27FC236}">
              <a16:creationId xmlns:a16="http://schemas.microsoft.com/office/drawing/2014/main" id="{6F88C381-2C33-4B87-94EF-19BDEB51860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4" name="Text Box 205">
          <a:extLst>
            <a:ext uri="{FF2B5EF4-FFF2-40B4-BE49-F238E27FC236}">
              <a16:creationId xmlns:a16="http://schemas.microsoft.com/office/drawing/2014/main" id="{44487E07-58F6-4B90-B1A6-3DD86F56E17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5" name="Text Box 204">
          <a:extLst>
            <a:ext uri="{FF2B5EF4-FFF2-40B4-BE49-F238E27FC236}">
              <a16:creationId xmlns:a16="http://schemas.microsoft.com/office/drawing/2014/main" id="{C3C7FA02-465E-4C22-856E-D6BB5FC5BF8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6" name="Text Box 205">
          <a:extLst>
            <a:ext uri="{FF2B5EF4-FFF2-40B4-BE49-F238E27FC236}">
              <a16:creationId xmlns:a16="http://schemas.microsoft.com/office/drawing/2014/main" id="{E8B816F5-450A-4B59-BF15-BCFEEC77856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7" name="Text Box 204">
          <a:extLst>
            <a:ext uri="{FF2B5EF4-FFF2-40B4-BE49-F238E27FC236}">
              <a16:creationId xmlns:a16="http://schemas.microsoft.com/office/drawing/2014/main" id="{D21BBB8C-9006-4E64-9211-5EB8B33E812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8" name="Text Box 205">
          <a:extLst>
            <a:ext uri="{FF2B5EF4-FFF2-40B4-BE49-F238E27FC236}">
              <a16:creationId xmlns:a16="http://schemas.microsoft.com/office/drawing/2014/main" id="{F85747B1-BE2D-4C40-BF6B-B15F9352AA7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19" name="Text Box 204">
          <a:extLst>
            <a:ext uri="{FF2B5EF4-FFF2-40B4-BE49-F238E27FC236}">
              <a16:creationId xmlns:a16="http://schemas.microsoft.com/office/drawing/2014/main" id="{F592C1DB-561A-4515-9D81-9B9786C2763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0" name="Text Box 205">
          <a:extLst>
            <a:ext uri="{FF2B5EF4-FFF2-40B4-BE49-F238E27FC236}">
              <a16:creationId xmlns:a16="http://schemas.microsoft.com/office/drawing/2014/main" id="{AF23330E-3D4A-443B-9593-A664B8AB738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1" name="Text Box 204">
          <a:extLst>
            <a:ext uri="{FF2B5EF4-FFF2-40B4-BE49-F238E27FC236}">
              <a16:creationId xmlns:a16="http://schemas.microsoft.com/office/drawing/2014/main" id="{9C317FF8-3943-4466-A07A-BF90E20E131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2" name="Text Box 205">
          <a:extLst>
            <a:ext uri="{FF2B5EF4-FFF2-40B4-BE49-F238E27FC236}">
              <a16:creationId xmlns:a16="http://schemas.microsoft.com/office/drawing/2014/main" id="{A247BDFD-30A6-4023-A76D-18940CFCFE4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3" name="Text Box 204">
          <a:extLst>
            <a:ext uri="{FF2B5EF4-FFF2-40B4-BE49-F238E27FC236}">
              <a16:creationId xmlns:a16="http://schemas.microsoft.com/office/drawing/2014/main" id="{491E1936-5638-44D8-8A4F-CE5FBD797A1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4" name="Text Box 205">
          <a:extLst>
            <a:ext uri="{FF2B5EF4-FFF2-40B4-BE49-F238E27FC236}">
              <a16:creationId xmlns:a16="http://schemas.microsoft.com/office/drawing/2014/main" id="{59FA85D9-77B4-4D14-BE55-B3E66C1FE2C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5" name="Text Box 204">
          <a:extLst>
            <a:ext uri="{FF2B5EF4-FFF2-40B4-BE49-F238E27FC236}">
              <a16:creationId xmlns:a16="http://schemas.microsoft.com/office/drawing/2014/main" id="{9AA7C69B-6A9F-4317-8BAC-E1D060343C8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6" name="Text Box 205">
          <a:extLst>
            <a:ext uri="{FF2B5EF4-FFF2-40B4-BE49-F238E27FC236}">
              <a16:creationId xmlns:a16="http://schemas.microsoft.com/office/drawing/2014/main" id="{CDEAA4B5-D84B-49ED-B2D1-3693FEF1040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7" name="Text Box 204">
          <a:extLst>
            <a:ext uri="{FF2B5EF4-FFF2-40B4-BE49-F238E27FC236}">
              <a16:creationId xmlns:a16="http://schemas.microsoft.com/office/drawing/2014/main" id="{AACAD0DE-AB0E-4D12-8F80-A8443509591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8" name="Text Box 205">
          <a:extLst>
            <a:ext uri="{FF2B5EF4-FFF2-40B4-BE49-F238E27FC236}">
              <a16:creationId xmlns:a16="http://schemas.microsoft.com/office/drawing/2014/main" id="{759F98CB-CDB4-4C19-A709-551F6102BC3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29" name="Text Box 204">
          <a:extLst>
            <a:ext uri="{FF2B5EF4-FFF2-40B4-BE49-F238E27FC236}">
              <a16:creationId xmlns:a16="http://schemas.microsoft.com/office/drawing/2014/main" id="{715DF9AF-6A28-465E-9C91-8AC44FC5E29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0" name="Text Box 205">
          <a:extLst>
            <a:ext uri="{FF2B5EF4-FFF2-40B4-BE49-F238E27FC236}">
              <a16:creationId xmlns:a16="http://schemas.microsoft.com/office/drawing/2014/main" id="{A2CDA12D-9493-4A8F-B5FF-581C419175E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1" name="Text Box 204">
          <a:extLst>
            <a:ext uri="{FF2B5EF4-FFF2-40B4-BE49-F238E27FC236}">
              <a16:creationId xmlns:a16="http://schemas.microsoft.com/office/drawing/2014/main" id="{8919EE3C-FE2C-48A2-8119-ED966B7BEF6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2" name="Text Box 205">
          <a:extLst>
            <a:ext uri="{FF2B5EF4-FFF2-40B4-BE49-F238E27FC236}">
              <a16:creationId xmlns:a16="http://schemas.microsoft.com/office/drawing/2014/main" id="{A0E75F17-64B7-4E6B-9FBE-99284469FE5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3" name="Text Box 204">
          <a:extLst>
            <a:ext uri="{FF2B5EF4-FFF2-40B4-BE49-F238E27FC236}">
              <a16:creationId xmlns:a16="http://schemas.microsoft.com/office/drawing/2014/main" id="{4C435E22-0E75-453A-B0A1-05DFA055B5E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4" name="Text Box 205">
          <a:extLst>
            <a:ext uri="{FF2B5EF4-FFF2-40B4-BE49-F238E27FC236}">
              <a16:creationId xmlns:a16="http://schemas.microsoft.com/office/drawing/2014/main" id="{EED8583A-C244-4129-9878-896062A58AC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5" name="Text Box 204">
          <a:extLst>
            <a:ext uri="{FF2B5EF4-FFF2-40B4-BE49-F238E27FC236}">
              <a16:creationId xmlns:a16="http://schemas.microsoft.com/office/drawing/2014/main" id="{325019B6-500E-4A1B-8E90-3322E729E28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6" name="Text Box 205">
          <a:extLst>
            <a:ext uri="{FF2B5EF4-FFF2-40B4-BE49-F238E27FC236}">
              <a16:creationId xmlns:a16="http://schemas.microsoft.com/office/drawing/2014/main" id="{2534D4C2-F38F-4A4F-85F0-B8EBB3D8DCA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7" name="Text Box 204">
          <a:extLst>
            <a:ext uri="{FF2B5EF4-FFF2-40B4-BE49-F238E27FC236}">
              <a16:creationId xmlns:a16="http://schemas.microsoft.com/office/drawing/2014/main" id="{BD5D0EF4-A37F-4258-B79B-2DEB0AE4688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8" name="Text Box 205">
          <a:extLst>
            <a:ext uri="{FF2B5EF4-FFF2-40B4-BE49-F238E27FC236}">
              <a16:creationId xmlns:a16="http://schemas.microsoft.com/office/drawing/2014/main" id="{ABE9D3CC-F04A-4EEC-B140-F4E53FD1BEE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39" name="Text Box 204">
          <a:extLst>
            <a:ext uri="{FF2B5EF4-FFF2-40B4-BE49-F238E27FC236}">
              <a16:creationId xmlns:a16="http://schemas.microsoft.com/office/drawing/2014/main" id="{3B4ABF31-E7AC-4DFE-B43B-BFEC01A5BA6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0" name="Text Box 205">
          <a:extLst>
            <a:ext uri="{FF2B5EF4-FFF2-40B4-BE49-F238E27FC236}">
              <a16:creationId xmlns:a16="http://schemas.microsoft.com/office/drawing/2014/main" id="{79E14A57-8FC9-4DD1-8537-B44F97AC6EB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1" name="Text Box 204">
          <a:extLst>
            <a:ext uri="{FF2B5EF4-FFF2-40B4-BE49-F238E27FC236}">
              <a16:creationId xmlns:a16="http://schemas.microsoft.com/office/drawing/2014/main" id="{88C42CD0-63CF-4306-8901-CC9509C9DBB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2" name="Text Box 205">
          <a:extLst>
            <a:ext uri="{FF2B5EF4-FFF2-40B4-BE49-F238E27FC236}">
              <a16:creationId xmlns:a16="http://schemas.microsoft.com/office/drawing/2014/main" id="{25D04C09-7078-4D6E-98EF-D87EDFD7640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3" name="Text Box 204">
          <a:extLst>
            <a:ext uri="{FF2B5EF4-FFF2-40B4-BE49-F238E27FC236}">
              <a16:creationId xmlns:a16="http://schemas.microsoft.com/office/drawing/2014/main" id="{375425ED-365A-44F9-9087-95DDDB8999C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4" name="Text Box 205">
          <a:extLst>
            <a:ext uri="{FF2B5EF4-FFF2-40B4-BE49-F238E27FC236}">
              <a16:creationId xmlns:a16="http://schemas.microsoft.com/office/drawing/2014/main" id="{853E18AF-3B15-4796-B103-447FB2812B8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5" name="Text Box 204">
          <a:extLst>
            <a:ext uri="{FF2B5EF4-FFF2-40B4-BE49-F238E27FC236}">
              <a16:creationId xmlns:a16="http://schemas.microsoft.com/office/drawing/2014/main" id="{B94F054A-8245-4F5B-95B0-1D634D1165A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6" name="Text Box 205">
          <a:extLst>
            <a:ext uri="{FF2B5EF4-FFF2-40B4-BE49-F238E27FC236}">
              <a16:creationId xmlns:a16="http://schemas.microsoft.com/office/drawing/2014/main" id="{97989C62-BB65-466A-B3B9-D1685548D1C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7" name="Text Box 204">
          <a:extLst>
            <a:ext uri="{FF2B5EF4-FFF2-40B4-BE49-F238E27FC236}">
              <a16:creationId xmlns:a16="http://schemas.microsoft.com/office/drawing/2014/main" id="{A0B3B84F-E39B-4A1C-ACFB-F48BCF6371D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8" name="Text Box 205">
          <a:extLst>
            <a:ext uri="{FF2B5EF4-FFF2-40B4-BE49-F238E27FC236}">
              <a16:creationId xmlns:a16="http://schemas.microsoft.com/office/drawing/2014/main" id="{5EF7500F-69BF-4B80-8296-E8275BCD033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49" name="Text Box 204">
          <a:extLst>
            <a:ext uri="{FF2B5EF4-FFF2-40B4-BE49-F238E27FC236}">
              <a16:creationId xmlns:a16="http://schemas.microsoft.com/office/drawing/2014/main" id="{BE809B5B-00E5-43E4-B107-96A2C73A8BA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0" name="Text Box 205">
          <a:extLst>
            <a:ext uri="{FF2B5EF4-FFF2-40B4-BE49-F238E27FC236}">
              <a16:creationId xmlns:a16="http://schemas.microsoft.com/office/drawing/2014/main" id="{71763664-11F0-432D-B776-3C3FD41A2F6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1" name="Text Box 204">
          <a:extLst>
            <a:ext uri="{FF2B5EF4-FFF2-40B4-BE49-F238E27FC236}">
              <a16:creationId xmlns:a16="http://schemas.microsoft.com/office/drawing/2014/main" id="{F761BA5E-A734-49B4-9CFC-878D5FEDF24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2" name="Text Box 205">
          <a:extLst>
            <a:ext uri="{FF2B5EF4-FFF2-40B4-BE49-F238E27FC236}">
              <a16:creationId xmlns:a16="http://schemas.microsoft.com/office/drawing/2014/main" id="{D1B6766D-CD5B-4D88-ACC1-BF6B6E5B7CF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3" name="Text Box 204">
          <a:extLst>
            <a:ext uri="{FF2B5EF4-FFF2-40B4-BE49-F238E27FC236}">
              <a16:creationId xmlns:a16="http://schemas.microsoft.com/office/drawing/2014/main" id="{6FAF5334-94BA-4865-ACC1-C01F4B89AC6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4" name="Text Box 205">
          <a:extLst>
            <a:ext uri="{FF2B5EF4-FFF2-40B4-BE49-F238E27FC236}">
              <a16:creationId xmlns:a16="http://schemas.microsoft.com/office/drawing/2014/main" id="{6B2B459A-4736-405B-9EEA-134941B30D9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5" name="Text Box 204">
          <a:extLst>
            <a:ext uri="{FF2B5EF4-FFF2-40B4-BE49-F238E27FC236}">
              <a16:creationId xmlns:a16="http://schemas.microsoft.com/office/drawing/2014/main" id="{1F18907A-19BB-4A6C-894F-B40ADA89C76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6" name="Text Box 205">
          <a:extLst>
            <a:ext uri="{FF2B5EF4-FFF2-40B4-BE49-F238E27FC236}">
              <a16:creationId xmlns:a16="http://schemas.microsoft.com/office/drawing/2014/main" id="{39CAE989-D978-483B-AA88-3AE3E70679E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7" name="Text Box 204">
          <a:extLst>
            <a:ext uri="{FF2B5EF4-FFF2-40B4-BE49-F238E27FC236}">
              <a16:creationId xmlns:a16="http://schemas.microsoft.com/office/drawing/2014/main" id="{E1B4CD1E-0C8A-41E5-9930-286498FADAD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8" name="Text Box 205">
          <a:extLst>
            <a:ext uri="{FF2B5EF4-FFF2-40B4-BE49-F238E27FC236}">
              <a16:creationId xmlns:a16="http://schemas.microsoft.com/office/drawing/2014/main" id="{58EAF178-8A25-4D27-ACE3-714358BACF4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59" name="Text Box 204">
          <a:extLst>
            <a:ext uri="{FF2B5EF4-FFF2-40B4-BE49-F238E27FC236}">
              <a16:creationId xmlns:a16="http://schemas.microsoft.com/office/drawing/2014/main" id="{F7B98580-5AC2-47F9-91D3-59A9D23FC4D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0" name="Text Box 205">
          <a:extLst>
            <a:ext uri="{FF2B5EF4-FFF2-40B4-BE49-F238E27FC236}">
              <a16:creationId xmlns:a16="http://schemas.microsoft.com/office/drawing/2014/main" id="{C57CFF53-1BBD-4452-84C6-BF1A71561AD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1" name="Text Box 204">
          <a:extLst>
            <a:ext uri="{FF2B5EF4-FFF2-40B4-BE49-F238E27FC236}">
              <a16:creationId xmlns:a16="http://schemas.microsoft.com/office/drawing/2014/main" id="{C9C2D867-A3FA-493F-8843-9939A63489E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2" name="Text Box 205">
          <a:extLst>
            <a:ext uri="{FF2B5EF4-FFF2-40B4-BE49-F238E27FC236}">
              <a16:creationId xmlns:a16="http://schemas.microsoft.com/office/drawing/2014/main" id="{BFE41F66-4CAD-4AE2-9722-C23B9EA61B7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3" name="Text Box 204">
          <a:extLst>
            <a:ext uri="{FF2B5EF4-FFF2-40B4-BE49-F238E27FC236}">
              <a16:creationId xmlns:a16="http://schemas.microsoft.com/office/drawing/2014/main" id="{B5038FED-A21E-4E5E-A6DC-C46F3777EFD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4" name="Text Box 205">
          <a:extLst>
            <a:ext uri="{FF2B5EF4-FFF2-40B4-BE49-F238E27FC236}">
              <a16:creationId xmlns:a16="http://schemas.microsoft.com/office/drawing/2014/main" id="{4194E2DF-0AA8-4596-A1D1-E768144D5E3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5" name="Text Box 204">
          <a:extLst>
            <a:ext uri="{FF2B5EF4-FFF2-40B4-BE49-F238E27FC236}">
              <a16:creationId xmlns:a16="http://schemas.microsoft.com/office/drawing/2014/main" id="{520944A7-0505-466B-8AC7-43C86567F02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6" name="Text Box 205">
          <a:extLst>
            <a:ext uri="{FF2B5EF4-FFF2-40B4-BE49-F238E27FC236}">
              <a16:creationId xmlns:a16="http://schemas.microsoft.com/office/drawing/2014/main" id="{A08F6799-2928-4AAA-B64E-4D6AFE18EC3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7" name="Text Box 204">
          <a:extLst>
            <a:ext uri="{FF2B5EF4-FFF2-40B4-BE49-F238E27FC236}">
              <a16:creationId xmlns:a16="http://schemas.microsoft.com/office/drawing/2014/main" id="{BE77D472-40B8-4FA7-BBC1-AF9A1FF37DE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8" name="Text Box 205">
          <a:extLst>
            <a:ext uri="{FF2B5EF4-FFF2-40B4-BE49-F238E27FC236}">
              <a16:creationId xmlns:a16="http://schemas.microsoft.com/office/drawing/2014/main" id="{EBC0B448-F8AB-4E7C-9606-722B58EDE50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69" name="Text Box 204">
          <a:extLst>
            <a:ext uri="{FF2B5EF4-FFF2-40B4-BE49-F238E27FC236}">
              <a16:creationId xmlns:a16="http://schemas.microsoft.com/office/drawing/2014/main" id="{91BF7CB7-0196-44FD-A9B0-53FEE04EF3B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0" name="Text Box 205">
          <a:extLst>
            <a:ext uri="{FF2B5EF4-FFF2-40B4-BE49-F238E27FC236}">
              <a16:creationId xmlns:a16="http://schemas.microsoft.com/office/drawing/2014/main" id="{8C718B49-FE0F-4CBF-9691-6B6D131CC64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1" name="Text Box 204">
          <a:extLst>
            <a:ext uri="{FF2B5EF4-FFF2-40B4-BE49-F238E27FC236}">
              <a16:creationId xmlns:a16="http://schemas.microsoft.com/office/drawing/2014/main" id="{E93300C6-E8B8-43BC-9D64-09E2436FB64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2" name="Text Box 205">
          <a:extLst>
            <a:ext uri="{FF2B5EF4-FFF2-40B4-BE49-F238E27FC236}">
              <a16:creationId xmlns:a16="http://schemas.microsoft.com/office/drawing/2014/main" id="{96D0C263-4B6D-472D-988E-0FBEFDCD744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3" name="Text Box 204">
          <a:extLst>
            <a:ext uri="{FF2B5EF4-FFF2-40B4-BE49-F238E27FC236}">
              <a16:creationId xmlns:a16="http://schemas.microsoft.com/office/drawing/2014/main" id="{70050BC3-8705-4579-9879-2D467EFC1F5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4" name="Text Box 205">
          <a:extLst>
            <a:ext uri="{FF2B5EF4-FFF2-40B4-BE49-F238E27FC236}">
              <a16:creationId xmlns:a16="http://schemas.microsoft.com/office/drawing/2014/main" id="{A9AAF3C4-F38C-4A3E-A354-37CF67BE93F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5" name="Text Box 204">
          <a:extLst>
            <a:ext uri="{FF2B5EF4-FFF2-40B4-BE49-F238E27FC236}">
              <a16:creationId xmlns:a16="http://schemas.microsoft.com/office/drawing/2014/main" id="{650FB5A1-740D-4A71-8AE3-666C15B2679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6" name="Text Box 205">
          <a:extLst>
            <a:ext uri="{FF2B5EF4-FFF2-40B4-BE49-F238E27FC236}">
              <a16:creationId xmlns:a16="http://schemas.microsoft.com/office/drawing/2014/main" id="{1843795D-04B7-4E7C-9F9A-A6F1EF3FD1D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7" name="Text Box 204">
          <a:extLst>
            <a:ext uri="{FF2B5EF4-FFF2-40B4-BE49-F238E27FC236}">
              <a16:creationId xmlns:a16="http://schemas.microsoft.com/office/drawing/2014/main" id="{2A0FC908-B2E1-47A0-90F2-7CA7B19E69C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8" name="Text Box 205">
          <a:extLst>
            <a:ext uri="{FF2B5EF4-FFF2-40B4-BE49-F238E27FC236}">
              <a16:creationId xmlns:a16="http://schemas.microsoft.com/office/drawing/2014/main" id="{F18BA08C-BD45-49B9-AE7B-52AFA299D25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79" name="Text Box 204">
          <a:extLst>
            <a:ext uri="{FF2B5EF4-FFF2-40B4-BE49-F238E27FC236}">
              <a16:creationId xmlns:a16="http://schemas.microsoft.com/office/drawing/2014/main" id="{08261A23-D333-41C5-A024-38E01850F8E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0" name="Text Box 205">
          <a:extLst>
            <a:ext uri="{FF2B5EF4-FFF2-40B4-BE49-F238E27FC236}">
              <a16:creationId xmlns:a16="http://schemas.microsoft.com/office/drawing/2014/main" id="{FEEA0313-98B9-462C-B18E-EF0EA3785A4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1" name="Text Box 204">
          <a:extLst>
            <a:ext uri="{FF2B5EF4-FFF2-40B4-BE49-F238E27FC236}">
              <a16:creationId xmlns:a16="http://schemas.microsoft.com/office/drawing/2014/main" id="{04E9B165-F243-4F6B-BE79-6D810052D7B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2" name="Text Box 205">
          <a:extLst>
            <a:ext uri="{FF2B5EF4-FFF2-40B4-BE49-F238E27FC236}">
              <a16:creationId xmlns:a16="http://schemas.microsoft.com/office/drawing/2014/main" id="{4F9B0DF8-5F89-43CA-9165-40F51AE5B8C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3" name="Text Box 204">
          <a:extLst>
            <a:ext uri="{FF2B5EF4-FFF2-40B4-BE49-F238E27FC236}">
              <a16:creationId xmlns:a16="http://schemas.microsoft.com/office/drawing/2014/main" id="{66848E9E-7D04-4394-877A-92AA88ED9279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4" name="Text Box 205">
          <a:extLst>
            <a:ext uri="{FF2B5EF4-FFF2-40B4-BE49-F238E27FC236}">
              <a16:creationId xmlns:a16="http://schemas.microsoft.com/office/drawing/2014/main" id="{C6CE4E5F-B751-49B3-B3E1-016F36D2D78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5" name="Text Box 204">
          <a:extLst>
            <a:ext uri="{FF2B5EF4-FFF2-40B4-BE49-F238E27FC236}">
              <a16:creationId xmlns:a16="http://schemas.microsoft.com/office/drawing/2014/main" id="{64293735-984B-4493-939F-2EF4A1828821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6" name="Text Box 205">
          <a:extLst>
            <a:ext uri="{FF2B5EF4-FFF2-40B4-BE49-F238E27FC236}">
              <a16:creationId xmlns:a16="http://schemas.microsoft.com/office/drawing/2014/main" id="{42DED6E8-71BA-4A4B-9E21-F282712D093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7" name="Text Box 204">
          <a:extLst>
            <a:ext uri="{FF2B5EF4-FFF2-40B4-BE49-F238E27FC236}">
              <a16:creationId xmlns:a16="http://schemas.microsoft.com/office/drawing/2014/main" id="{69D5778F-8B0F-44C9-9ECB-B46E80EAC4D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8" name="Text Box 205">
          <a:extLst>
            <a:ext uri="{FF2B5EF4-FFF2-40B4-BE49-F238E27FC236}">
              <a16:creationId xmlns:a16="http://schemas.microsoft.com/office/drawing/2014/main" id="{AF5B713D-A3D9-46DD-8496-8E20336FEE0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89" name="Text Box 204">
          <a:extLst>
            <a:ext uri="{FF2B5EF4-FFF2-40B4-BE49-F238E27FC236}">
              <a16:creationId xmlns:a16="http://schemas.microsoft.com/office/drawing/2014/main" id="{417E0636-DDB9-48DA-97A5-E098B785CA0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0" name="Text Box 205">
          <a:extLst>
            <a:ext uri="{FF2B5EF4-FFF2-40B4-BE49-F238E27FC236}">
              <a16:creationId xmlns:a16="http://schemas.microsoft.com/office/drawing/2014/main" id="{D29A8F61-FE60-4C53-BDD6-10A1EB4C9727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1" name="Text Box 204">
          <a:extLst>
            <a:ext uri="{FF2B5EF4-FFF2-40B4-BE49-F238E27FC236}">
              <a16:creationId xmlns:a16="http://schemas.microsoft.com/office/drawing/2014/main" id="{B1E7D695-EEB6-4160-B86E-E75324253BE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2" name="Text Box 205">
          <a:extLst>
            <a:ext uri="{FF2B5EF4-FFF2-40B4-BE49-F238E27FC236}">
              <a16:creationId xmlns:a16="http://schemas.microsoft.com/office/drawing/2014/main" id="{432BEF41-9173-43C3-8EFF-68D272192C2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3" name="Text Box 204">
          <a:extLst>
            <a:ext uri="{FF2B5EF4-FFF2-40B4-BE49-F238E27FC236}">
              <a16:creationId xmlns:a16="http://schemas.microsoft.com/office/drawing/2014/main" id="{C55AC5EA-1EF8-469A-BDD7-6FD3C7C77A0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4" name="Text Box 205">
          <a:extLst>
            <a:ext uri="{FF2B5EF4-FFF2-40B4-BE49-F238E27FC236}">
              <a16:creationId xmlns:a16="http://schemas.microsoft.com/office/drawing/2014/main" id="{CDD4B66A-515D-4AA4-9171-AE2F1290779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5" name="Text Box 204">
          <a:extLst>
            <a:ext uri="{FF2B5EF4-FFF2-40B4-BE49-F238E27FC236}">
              <a16:creationId xmlns:a16="http://schemas.microsoft.com/office/drawing/2014/main" id="{8A601BE7-4011-49F4-9078-E5155708610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6" name="Text Box 205">
          <a:extLst>
            <a:ext uri="{FF2B5EF4-FFF2-40B4-BE49-F238E27FC236}">
              <a16:creationId xmlns:a16="http://schemas.microsoft.com/office/drawing/2014/main" id="{6150EA79-2850-4F1A-A4ED-A4A5A695689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7" name="Text Box 204">
          <a:extLst>
            <a:ext uri="{FF2B5EF4-FFF2-40B4-BE49-F238E27FC236}">
              <a16:creationId xmlns:a16="http://schemas.microsoft.com/office/drawing/2014/main" id="{356D1E51-EC46-4E8D-A124-B902DFF94A2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8" name="Text Box 205">
          <a:extLst>
            <a:ext uri="{FF2B5EF4-FFF2-40B4-BE49-F238E27FC236}">
              <a16:creationId xmlns:a16="http://schemas.microsoft.com/office/drawing/2014/main" id="{AFD9FA7B-2016-488B-84F5-B6E16E5D23D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299" name="Text Box 204">
          <a:extLst>
            <a:ext uri="{FF2B5EF4-FFF2-40B4-BE49-F238E27FC236}">
              <a16:creationId xmlns:a16="http://schemas.microsoft.com/office/drawing/2014/main" id="{9F03722B-A5FC-4C29-9645-09C82783E77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0" name="Text Box 205">
          <a:extLst>
            <a:ext uri="{FF2B5EF4-FFF2-40B4-BE49-F238E27FC236}">
              <a16:creationId xmlns:a16="http://schemas.microsoft.com/office/drawing/2014/main" id="{76FCA965-3496-42D1-84B8-F4E320171AF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1" name="Text Box 204">
          <a:extLst>
            <a:ext uri="{FF2B5EF4-FFF2-40B4-BE49-F238E27FC236}">
              <a16:creationId xmlns:a16="http://schemas.microsoft.com/office/drawing/2014/main" id="{1CE76C8F-80FE-462F-8492-B2F7439B504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2" name="Text Box 205">
          <a:extLst>
            <a:ext uri="{FF2B5EF4-FFF2-40B4-BE49-F238E27FC236}">
              <a16:creationId xmlns:a16="http://schemas.microsoft.com/office/drawing/2014/main" id="{74ADE3F1-3D45-46D6-97F7-F8BF4A4B579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3" name="Text Box 204">
          <a:extLst>
            <a:ext uri="{FF2B5EF4-FFF2-40B4-BE49-F238E27FC236}">
              <a16:creationId xmlns:a16="http://schemas.microsoft.com/office/drawing/2014/main" id="{158AD43A-2792-4793-9CC6-328B5D5C992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4" name="Text Box 205">
          <a:extLst>
            <a:ext uri="{FF2B5EF4-FFF2-40B4-BE49-F238E27FC236}">
              <a16:creationId xmlns:a16="http://schemas.microsoft.com/office/drawing/2014/main" id="{1C025173-DC20-40BA-85EA-AF6113BDD16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5" name="Text Box 204">
          <a:extLst>
            <a:ext uri="{FF2B5EF4-FFF2-40B4-BE49-F238E27FC236}">
              <a16:creationId xmlns:a16="http://schemas.microsoft.com/office/drawing/2014/main" id="{C1D21EC6-E993-49B9-B8AB-1E73BDB04C7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6" name="Text Box 205">
          <a:extLst>
            <a:ext uri="{FF2B5EF4-FFF2-40B4-BE49-F238E27FC236}">
              <a16:creationId xmlns:a16="http://schemas.microsoft.com/office/drawing/2014/main" id="{591614C8-9004-4395-9A51-F08B894992F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7" name="Text Box 204">
          <a:extLst>
            <a:ext uri="{FF2B5EF4-FFF2-40B4-BE49-F238E27FC236}">
              <a16:creationId xmlns:a16="http://schemas.microsoft.com/office/drawing/2014/main" id="{C615A318-34AD-466F-A1E8-F993B5D1F48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8" name="Text Box 205">
          <a:extLst>
            <a:ext uri="{FF2B5EF4-FFF2-40B4-BE49-F238E27FC236}">
              <a16:creationId xmlns:a16="http://schemas.microsoft.com/office/drawing/2014/main" id="{338113BD-E47D-475A-AFC4-7953BFEC756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09" name="Text Box 204">
          <a:extLst>
            <a:ext uri="{FF2B5EF4-FFF2-40B4-BE49-F238E27FC236}">
              <a16:creationId xmlns:a16="http://schemas.microsoft.com/office/drawing/2014/main" id="{BCED6091-D8F4-493F-B695-5FD42602BF7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0" name="Text Box 205">
          <a:extLst>
            <a:ext uri="{FF2B5EF4-FFF2-40B4-BE49-F238E27FC236}">
              <a16:creationId xmlns:a16="http://schemas.microsoft.com/office/drawing/2014/main" id="{A1919FB9-F8B0-4CDC-AB3B-E3274CCE5E8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1" name="Text Box 204">
          <a:extLst>
            <a:ext uri="{FF2B5EF4-FFF2-40B4-BE49-F238E27FC236}">
              <a16:creationId xmlns:a16="http://schemas.microsoft.com/office/drawing/2014/main" id="{9851FF8D-0630-49CD-953D-C5AEED1D497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2" name="Text Box 205">
          <a:extLst>
            <a:ext uri="{FF2B5EF4-FFF2-40B4-BE49-F238E27FC236}">
              <a16:creationId xmlns:a16="http://schemas.microsoft.com/office/drawing/2014/main" id="{9014629A-86C1-4408-A053-E720E8444CF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3" name="Text Box 204">
          <a:extLst>
            <a:ext uri="{FF2B5EF4-FFF2-40B4-BE49-F238E27FC236}">
              <a16:creationId xmlns:a16="http://schemas.microsoft.com/office/drawing/2014/main" id="{1090681B-9754-4F9C-850C-D41EA3D0A403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4" name="Text Box 205">
          <a:extLst>
            <a:ext uri="{FF2B5EF4-FFF2-40B4-BE49-F238E27FC236}">
              <a16:creationId xmlns:a16="http://schemas.microsoft.com/office/drawing/2014/main" id="{92F359DF-7869-48AE-85F5-CC0B802B80A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5" name="Text Box 204">
          <a:extLst>
            <a:ext uri="{FF2B5EF4-FFF2-40B4-BE49-F238E27FC236}">
              <a16:creationId xmlns:a16="http://schemas.microsoft.com/office/drawing/2014/main" id="{9BA95D07-0DE3-4EFE-ADA9-A396D88842A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6" name="Text Box 205">
          <a:extLst>
            <a:ext uri="{FF2B5EF4-FFF2-40B4-BE49-F238E27FC236}">
              <a16:creationId xmlns:a16="http://schemas.microsoft.com/office/drawing/2014/main" id="{1CC30E17-C047-4B98-AE00-1E15F90401B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7" name="Text Box 204">
          <a:extLst>
            <a:ext uri="{FF2B5EF4-FFF2-40B4-BE49-F238E27FC236}">
              <a16:creationId xmlns:a16="http://schemas.microsoft.com/office/drawing/2014/main" id="{8F48BFDD-7A8E-44E5-B9A8-9EC84ABC821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8" name="Text Box 205">
          <a:extLst>
            <a:ext uri="{FF2B5EF4-FFF2-40B4-BE49-F238E27FC236}">
              <a16:creationId xmlns:a16="http://schemas.microsoft.com/office/drawing/2014/main" id="{CE161E15-9E09-45F2-981F-D605C699F5ED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19" name="Text Box 204">
          <a:extLst>
            <a:ext uri="{FF2B5EF4-FFF2-40B4-BE49-F238E27FC236}">
              <a16:creationId xmlns:a16="http://schemas.microsoft.com/office/drawing/2014/main" id="{BD1E1EB6-62F7-4C51-9BB9-086223C8E65A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0" name="Text Box 205">
          <a:extLst>
            <a:ext uri="{FF2B5EF4-FFF2-40B4-BE49-F238E27FC236}">
              <a16:creationId xmlns:a16="http://schemas.microsoft.com/office/drawing/2014/main" id="{B7621E91-F545-431D-97E5-C9B7665D56D6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1" name="Text Box 204">
          <a:extLst>
            <a:ext uri="{FF2B5EF4-FFF2-40B4-BE49-F238E27FC236}">
              <a16:creationId xmlns:a16="http://schemas.microsoft.com/office/drawing/2014/main" id="{348710CE-FD52-4682-B1F8-1FD1ABEE424C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2" name="Text Box 205">
          <a:extLst>
            <a:ext uri="{FF2B5EF4-FFF2-40B4-BE49-F238E27FC236}">
              <a16:creationId xmlns:a16="http://schemas.microsoft.com/office/drawing/2014/main" id="{7BE0B4CF-5542-4211-9D56-3D5160F555D5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3" name="Text Box 204">
          <a:extLst>
            <a:ext uri="{FF2B5EF4-FFF2-40B4-BE49-F238E27FC236}">
              <a16:creationId xmlns:a16="http://schemas.microsoft.com/office/drawing/2014/main" id="{DA927D83-B6CB-4552-9A23-6BA31D960BB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4" name="Text Box 205">
          <a:extLst>
            <a:ext uri="{FF2B5EF4-FFF2-40B4-BE49-F238E27FC236}">
              <a16:creationId xmlns:a16="http://schemas.microsoft.com/office/drawing/2014/main" id="{584C99CA-7D3D-4E66-9EDC-56599A57E36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5" name="Text Box 204">
          <a:extLst>
            <a:ext uri="{FF2B5EF4-FFF2-40B4-BE49-F238E27FC236}">
              <a16:creationId xmlns:a16="http://schemas.microsoft.com/office/drawing/2014/main" id="{D730CC6E-7D0F-42A2-B1D8-82DA9E4EA6DB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6" name="Text Box 205">
          <a:extLst>
            <a:ext uri="{FF2B5EF4-FFF2-40B4-BE49-F238E27FC236}">
              <a16:creationId xmlns:a16="http://schemas.microsoft.com/office/drawing/2014/main" id="{47BE9305-FFCE-44A7-81A1-E34B89BBAF90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7" name="Text Box 204">
          <a:extLst>
            <a:ext uri="{FF2B5EF4-FFF2-40B4-BE49-F238E27FC236}">
              <a16:creationId xmlns:a16="http://schemas.microsoft.com/office/drawing/2014/main" id="{0224A30D-DB09-487F-A643-3D272699E58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8" name="Text Box 205">
          <a:extLst>
            <a:ext uri="{FF2B5EF4-FFF2-40B4-BE49-F238E27FC236}">
              <a16:creationId xmlns:a16="http://schemas.microsoft.com/office/drawing/2014/main" id="{4DFFCEF7-00B7-4D3A-8B5B-9488E9FF7698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29" name="Text Box 204">
          <a:extLst>
            <a:ext uri="{FF2B5EF4-FFF2-40B4-BE49-F238E27FC236}">
              <a16:creationId xmlns:a16="http://schemas.microsoft.com/office/drawing/2014/main" id="{CF1FCDFA-97E4-4205-9D37-22F78F41AC7E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30" name="Text Box 205">
          <a:extLst>
            <a:ext uri="{FF2B5EF4-FFF2-40B4-BE49-F238E27FC236}">
              <a16:creationId xmlns:a16="http://schemas.microsoft.com/office/drawing/2014/main" id="{BB0A4A1E-167A-49E6-BFDE-2A0F3DB438DF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31" name="Text Box 204">
          <a:extLst>
            <a:ext uri="{FF2B5EF4-FFF2-40B4-BE49-F238E27FC236}">
              <a16:creationId xmlns:a16="http://schemas.microsoft.com/office/drawing/2014/main" id="{22CF63C5-FFEC-4923-8950-665FC53686C4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828675</xdr:colOff>
      <xdr:row>55</xdr:row>
      <xdr:rowOff>0</xdr:rowOff>
    </xdr:from>
    <xdr:ext cx="76200" cy="200025"/>
    <xdr:sp macro="" textlink="">
      <xdr:nvSpPr>
        <xdr:cNvPr id="3332" name="Text Box 205">
          <a:extLst>
            <a:ext uri="{FF2B5EF4-FFF2-40B4-BE49-F238E27FC236}">
              <a16:creationId xmlns:a16="http://schemas.microsoft.com/office/drawing/2014/main" id="{964C5863-8D52-4BEB-8FD1-6A121372C3E2}"/>
            </a:ext>
          </a:extLst>
        </xdr:cNvPr>
        <xdr:cNvSpPr txBox="1">
          <a:spLocks noChangeArrowheads="1"/>
        </xdr:cNvSpPr>
      </xdr:nvSpPr>
      <xdr:spPr bwMode="auto">
        <a:xfrm>
          <a:off x="1714500" y="1540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C20" sqref="C20"/>
    </sheetView>
  </sheetViews>
  <sheetFormatPr defaultRowHeight="12.75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>
      <c r="A1" s="346" t="s">
        <v>972</v>
      </c>
      <c r="B1" s="346"/>
      <c r="C1" s="346"/>
      <c r="D1" s="346"/>
    </row>
    <row r="2" spans="1:8">
      <c r="C2" s="35"/>
    </row>
    <row r="3" spans="1:8" ht="15">
      <c r="A3" s="8" t="s">
        <v>1</v>
      </c>
      <c r="B3" s="8"/>
      <c r="C3" s="36" t="s">
        <v>553</v>
      </c>
    </row>
    <row r="4" spans="1:8" ht="15">
      <c r="A4" s="8"/>
      <c r="B4" s="8"/>
      <c r="C4" s="36" t="s">
        <v>554</v>
      </c>
    </row>
    <row r="5" spans="1:8" ht="15">
      <c r="A5" s="8" t="s">
        <v>20</v>
      </c>
      <c r="B5" s="8"/>
      <c r="C5" s="36" t="s">
        <v>555</v>
      </c>
    </row>
    <row r="6" spans="1:8" ht="15">
      <c r="A6" s="8"/>
      <c r="B6" s="8"/>
      <c r="C6" s="36" t="s">
        <v>548</v>
      </c>
    </row>
    <row r="7" spans="1:8" ht="14.25">
      <c r="A7" s="8" t="s">
        <v>4</v>
      </c>
      <c r="B7" s="8"/>
      <c r="C7" s="37"/>
    </row>
    <row r="8" spans="1:8" ht="14.25">
      <c r="A8" s="8" t="s">
        <v>970</v>
      </c>
      <c r="B8" s="8"/>
      <c r="C8" s="35"/>
    </row>
    <row r="10" spans="1:8" ht="20.25" customHeight="1">
      <c r="A10" s="347" t="s">
        <v>5</v>
      </c>
      <c r="B10" s="349" t="s">
        <v>21</v>
      </c>
      <c r="C10" s="351" t="s">
        <v>22</v>
      </c>
      <c r="D10" s="353" t="s">
        <v>985</v>
      </c>
      <c r="E10" s="7"/>
    </row>
    <row r="11" spans="1:8" ht="56.25" customHeight="1">
      <c r="A11" s="348"/>
      <c r="B11" s="350"/>
      <c r="C11" s="352"/>
      <c r="D11" s="354"/>
    </row>
    <row r="12" spans="1:8">
      <c r="A12" s="9"/>
      <c r="B12" s="9"/>
      <c r="C12" s="10"/>
      <c r="D12" s="11"/>
    </row>
    <row r="13" spans="1:8">
      <c r="A13" s="9"/>
      <c r="B13" s="9"/>
      <c r="C13" s="86" t="s">
        <v>973</v>
      </c>
      <c r="D13" s="11"/>
    </row>
    <row r="14" spans="1:8">
      <c r="A14" s="82">
        <v>1</v>
      </c>
      <c r="B14" s="82">
        <v>1</v>
      </c>
      <c r="C14" s="83" t="s">
        <v>44</v>
      </c>
      <c r="D14" s="48">
        <f>'BD-1'!D26</f>
        <v>0</v>
      </c>
      <c r="E14" s="47"/>
      <c r="F14" s="47"/>
      <c r="G14" s="47"/>
      <c r="H14" s="47"/>
    </row>
    <row r="15" spans="1:8">
      <c r="A15" s="82">
        <v>2</v>
      </c>
      <c r="B15" s="82">
        <v>2</v>
      </c>
      <c r="C15" s="83" t="s">
        <v>45</v>
      </c>
      <c r="D15" s="48">
        <f>'IeT-2'!D25</f>
        <v>0</v>
      </c>
      <c r="E15" s="47"/>
      <c r="F15" s="47"/>
      <c r="G15" s="47"/>
      <c r="H15" s="47"/>
    </row>
    <row r="16" spans="1:8">
      <c r="A16" s="82">
        <v>3</v>
      </c>
      <c r="B16" s="82">
        <v>3</v>
      </c>
      <c r="C16" s="84" t="s">
        <v>539</v>
      </c>
      <c r="D16" s="48">
        <f>'ĀT-3'!D20</f>
        <v>0</v>
      </c>
      <c r="E16" s="47"/>
      <c r="F16" s="47"/>
      <c r="G16" s="47"/>
      <c r="H16" s="47"/>
    </row>
    <row r="17" spans="1:8">
      <c r="A17" s="82">
        <v>4</v>
      </c>
      <c r="B17" s="82">
        <v>4</v>
      </c>
      <c r="C17" s="83" t="s">
        <v>700</v>
      </c>
      <c r="D17" s="48">
        <f>'B0-4'!D19</f>
        <v>0</v>
      </c>
      <c r="E17" s="47"/>
      <c r="F17" s="47"/>
      <c r="G17" s="47"/>
      <c r="H17" s="47"/>
    </row>
    <row r="18" spans="1:8">
      <c r="A18" s="82">
        <v>5</v>
      </c>
      <c r="B18" s="82"/>
      <c r="C18" s="83" t="s">
        <v>929</v>
      </c>
      <c r="D18" s="48"/>
      <c r="E18" s="47"/>
      <c r="F18" s="47"/>
      <c r="G18" s="47"/>
      <c r="H18" s="47"/>
    </row>
    <row r="19" spans="1:8">
      <c r="A19" s="82">
        <v>6</v>
      </c>
      <c r="B19" s="82"/>
      <c r="C19" s="83" t="s">
        <v>930</v>
      </c>
      <c r="D19" s="48"/>
      <c r="E19" s="47"/>
      <c r="F19" s="47"/>
      <c r="G19" s="47"/>
      <c r="H19" s="47"/>
    </row>
    <row r="20" spans="1:8">
      <c r="A20" s="85"/>
      <c r="B20" s="79"/>
      <c r="C20" s="87" t="s">
        <v>974</v>
      </c>
      <c r="D20" s="48"/>
      <c r="E20" s="47"/>
      <c r="F20" s="47"/>
      <c r="G20" s="47"/>
      <c r="H20" s="47"/>
    </row>
    <row r="21" spans="1:8">
      <c r="A21" s="85">
        <v>7</v>
      </c>
      <c r="B21" s="79" t="s">
        <v>927</v>
      </c>
      <c r="C21" s="83" t="s">
        <v>44</v>
      </c>
      <c r="D21" s="48">
        <f>'KOPT N'!D13</f>
        <v>0</v>
      </c>
      <c r="E21" s="47"/>
      <c r="F21" s="47"/>
      <c r="G21" s="47"/>
      <c r="H21" s="47"/>
    </row>
    <row r="22" spans="1:8">
      <c r="A22" s="85"/>
      <c r="B22" s="79"/>
      <c r="C22" s="80"/>
      <c r="D22" s="48"/>
      <c r="E22" s="47"/>
      <c r="F22" s="47"/>
      <c r="G22" s="47"/>
      <c r="H22" s="47"/>
    </row>
    <row r="23" spans="1:8">
      <c r="A23" s="21"/>
      <c r="B23" s="21"/>
      <c r="C23" s="14" t="s">
        <v>0</v>
      </c>
      <c r="D23" s="48">
        <f>SUM(D14:D22)</f>
        <v>0</v>
      </c>
      <c r="E23" s="47"/>
      <c r="F23" s="47"/>
      <c r="G23" s="47"/>
      <c r="H23" s="47"/>
    </row>
    <row r="24" spans="1:8">
      <c r="A24" s="21"/>
      <c r="B24" s="21"/>
      <c r="C24" s="14" t="s">
        <v>29</v>
      </c>
      <c r="D24" s="51">
        <f>D23*21%</f>
        <v>0</v>
      </c>
      <c r="E24" s="47"/>
      <c r="F24" s="47"/>
      <c r="G24" s="47"/>
      <c r="H24" s="47"/>
    </row>
    <row r="25" spans="1:8" s="40" customFormat="1" ht="15">
      <c r="A25" s="38"/>
      <c r="B25" s="38"/>
      <c r="C25" s="39" t="s">
        <v>23</v>
      </c>
      <c r="D25" s="52">
        <f>SUM(D23:D24)</f>
        <v>0</v>
      </c>
      <c r="E25" s="53"/>
      <c r="F25" s="53"/>
      <c r="G25" s="53"/>
      <c r="H25" s="53"/>
    </row>
    <row r="26" spans="1:8">
      <c r="A26" s="21"/>
      <c r="B26" s="21"/>
      <c r="C26" s="41"/>
      <c r="D26" s="42"/>
    </row>
    <row r="29" spans="1:8">
      <c r="B29" s="20" t="s">
        <v>24</v>
      </c>
      <c r="D29" s="20"/>
    </row>
    <row r="30" spans="1:8">
      <c r="B30" s="20"/>
      <c r="D30" s="20"/>
    </row>
    <row r="31" spans="1:8">
      <c r="B31" s="20"/>
    </row>
    <row r="34" spans="2:2">
      <c r="B34" s="20" t="s">
        <v>975</v>
      </c>
    </row>
  </sheetData>
  <mergeCells count="5">
    <mergeCell ref="A1:D1"/>
    <mergeCell ref="A10:A11"/>
    <mergeCell ref="B10:B11"/>
    <mergeCell ref="C10:C11"/>
    <mergeCell ref="D10:D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50"/>
  <sheetViews>
    <sheetView topLeftCell="A7" zoomScaleNormal="100" workbookViewId="0">
      <selection activeCell="H25" sqref="H25"/>
    </sheetView>
  </sheetViews>
  <sheetFormatPr defaultRowHeight="12.75"/>
  <cols>
    <col min="1" max="1" width="5.7109375" style="3" customWidth="1"/>
    <col min="2" max="2" width="8.28515625" style="3" customWidth="1"/>
    <col min="3" max="3" width="41.8554687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7.5703125" style="5" customWidth="1"/>
    <col min="10" max="10" width="6.28515625" style="5" customWidth="1"/>
    <col min="11" max="11" width="7.2851562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1008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1009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P43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1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226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>
      <c r="A11" s="121"/>
      <c r="B11" s="121"/>
      <c r="C11" s="157" t="s">
        <v>905</v>
      </c>
      <c r="D11" s="123"/>
      <c r="E11" s="241"/>
      <c r="F11" s="121"/>
      <c r="G11" s="124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7" s="66" customFormat="1" ht="25.5">
      <c r="A12" s="227">
        <v>1</v>
      </c>
      <c r="B12" s="176" t="s">
        <v>786</v>
      </c>
      <c r="C12" s="228" t="s">
        <v>908</v>
      </c>
      <c r="D12" s="229" t="s">
        <v>27</v>
      </c>
      <c r="E12" s="247">
        <v>12</v>
      </c>
      <c r="F12" s="231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ht="25.5">
      <c r="A13" s="227">
        <v>2</v>
      </c>
      <c r="B13" s="176" t="s">
        <v>786</v>
      </c>
      <c r="C13" s="228" t="s">
        <v>909</v>
      </c>
      <c r="D13" s="229" t="s">
        <v>27</v>
      </c>
      <c r="E13" s="247">
        <v>7</v>
      </c>
      <c r="F13" s="231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 ht="25.5">
      <c r="A14" s="227">
        <v>3</v>
      </c>
      <c r="B14" s="176" t="s">
        <v>786</v>
      </c>
      <c r="C14" s="228" t="s">
        <v>910</v>
      </c>
      <c r="D14" s="229" t="s">
        <v>27</v>
      </c>
      <c r="E14" s="247">
        <v>3</v>
      </c>
      <c r="F14" s="231"/>
      <c r="G14" s="114"/>
      <c r="H14" s="114"/>
      <c r="I14" s="153"/>
      <c r="J14" s="114"/>
      <c r="K14" s="153"/>
      <c r="L14" s="114"/>
      <c r="M14" s="114"/>
      <c r="N14" s="114"/>
      <c r="O14" s="114"/>
      <c r="P14" s="114"/>
    </row>
    <row r="15" spans="1:17" ht="25.5">
      <c r="A15" s="227">
        <v>4</v>
      </c>
      <c r="B15" s="176" t="s">
        <v>786</v>
      </c>
      <c r="C15" s="228" t="s">
        <v>911</v>
      </c>
      <c r="D15" s="229" t="s">
        <v>27</v>
      </c>
      <c r="E15" s="247">
        <v>6</v>
      </c>
      <c r="F15" s="231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>
      <c r="A16" s="242">
        <v>5</v>
      </c>
      <c r="B16" s="243"/>
      <c r="C16" s="246" t="s">
        <v>916</v>
      </c>
      <c r="D16" s="244"/>
      <c r="E16" s="248"/>
      <c r="F16" s="245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ht="38.25">
      <c r="A17" s="227" t="s">
        <v>507</v>
      </c>
      <c r="B17" s="176" t="s">
        <v>786</v>
      </c>
      <c r="C17" s="232" t="s">
        <v>921</v>
      </c>
      <c r="D17" s="116" t="s">
        <v>707</v>
      </c>
      <c r="E17" s="145">
        <f>E18*0.3</f>
        <v>96</v>
      </c>
      <c r="F17" s="118"/>
      <c r="G17" s="114"/>
      <c r="H17" s="115"/>
      <c r="I17" s="115"/>
      <c r="J17" s="115"/>
      <c r="K17" s="115"/>
      <c r="L17" s="114"/>
      <c r="M17" s="114"/>
      <c r="N17" s="114"/>
      <c r="O17" s="114"/>
      <c r="P17" s="114"/>
    </row>
    <row r="18" spans="1:16" ht="25.5">
      <c r="A18" s="227" t="s">
        <v>508</v>
      </c>
      <c r="B18" s="176" t="s">
        <v>786</v>
      </c>
      <c r="C18" s="232" t="s">
        <v>912</v>
      </c>
      <c r="D18" s="116" t="s">
        <v>547</v>
      </c>
      <c r="E18" s="145">
        <v>320</v>
      </c>
      <c r="F18" s="118"/>
      <c r="G18" s="114"/>
      <c r="H18" s="115"/>
      <c r="I18" s="115"/>
      <c r="J18" s="115"/>
      <c r="K18" s="115"/>
      <c r="L18" s="114"/>
      <c r="M18" s="114"/>
      <c r="N18" s="114"/>
      <c r="O18" s="114"/>
      <c r="P18" s="114"/>
    </row>
    <row r="19" spans="1:16" s="43" customFormat="1" ht="25.5">
      <c r="A19" s="227" t="s">
        <v>509</v>
      </c>
      <c r="B19" s="176" t="s">
        <v>786</v>
      </c>
      <c r="C19" s="232" t="s">
        <v>913</v>
      </c>
      <c r="D19" s="116" t="s">
        <v>547</v>
      </c>
      <c r="E19" s="145">
        <f>E18</f>
        <v>320</v>
      </c>
      <c r="F19" s="118"/>
      <c r="G19" s="114"/>
      <c r="H19" s="115"/>
      <c r="I19" s="115"/>
      <c r="J19" s="115"/>
      <c r="K19" s="115"/>
      <c r="L19" s="114"/>
      <c r="M19" s="114"/>
      <c r="N19" s="114"/>
      <c r="O19" s="114"/>
      <c r="P19" s="114"/>
    </row>
    <row r="20" spans="1:16" s="43" customFormat="1" ht="28.5">
      <c r="A20" s="227" t="s">
        <v>510</v>
      </c>
      <c r="B20" s="176" t="s">
        <v>786</v>
      </c>
      <c r="C20" s="233" t="s">
        <v>914</v>
      </c>
      <c r="D20" s="116" t="s">
        <v>547</v>
      </c>
      <c r="E20" s="145">
        <f>E19</f>
        <v>320</v>
      </c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6" s="43" customFormat="1" ht="15.75">
      <c r="A21" s="227" t="s">
        <v>511</v>
      </c>
      <c r="B21" s="176" t="s">
        <v>786</v>
      </c>
      <c r="C21" s="233" t="s">
        <v>915</v>
      </c>
      <c r="D21" s="116" t="s">
        <v>547</v>
      </c>
      <c r="E21" s="145">
        <f>E18</f>
        <v>320</v>
      </c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1:16" s="43" customFormat="1" ht="25.5">
      <c r="A22" s="227" t="s">
        <v>512</v>
      </c>
      <c r="B22" s="176" t="s">
        <v>786</v>
      </c>
      <c r="C22" s="233" t="s">
        <v>1063</v>
      </c>
      <c r="D22" s="116" t="s">
        <v>707</v>
      </c>
      <c r="E22" s="145">
        <v>183</v>
      </c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>
      <c r="A23" s="242">
        <v>6</v>
      </c>
      <c r="B23" s="243"/>
      <c r="C23" s="246" t="s">
        <v>917</v>
      </c>
      <c r="D23" s="244"/>
      <c r="E23" s="248"/>
      <c r="F23" s="245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ht="38.25">
      <c r="A24" s="227" t="s">
        <v>527</v>
      </c>
      <c r="B24" s="176" t="s">
        <v>786</v>
      </c>
      <c r="C24" s="232" t="s">
        <v>921</v>
      </c>
      <c r="D24" s="116" t="s">
        <v>707</v>
      </c>
      <c r="E24" s="145">
        <f>E25*0.3</f>
        <v>270</v>
      </c>
      <c r="F24" s="118"/>
      <c r="G24" s="114"/>
      <c r="H24" s="115"/>
      <c r="I24" s="115"/>
      <c r="J24" s="115"/>
      <c r="K24" s="115"/>
      <c r="L24" s="114"/>
      <c r="M24" s="114"/>
      <c r="N24" s="114"/>
      <c r="O24" s="114"/>
      <c r="P24" s="114"/>
    </row>
    <row r="25" spans="1:16" ht="25.5">
      <c r="A25" s="227" t="s">
        <v>528</v>
      </c>
      <c r="B25" s="176" t="s">
        <v>786</v>
      </c>
      <c r="C25" s="232" t="s">
        <v>918</v>
      </c>
      <c r="D25" s="116" t="s">
        <v>547</v>
      </c>
      <c r="E25" s="145">
        <v>900</v>
      </c>
      <c r="F25" s="118"/>
      <c r="G25" s="114"/>
      <c r="H25" s="115"/>
      <c r="I25" s="115"/>
      <c r="J25" s="115"/>
      <c r="K25" s="115"/>
      <c r="L25" s="114"/>
      <c r="M25" s="114"/>
      <c r="N25" s="114"/>
      <c r="O25" s="114"/>
      <c r="P25" s="114"/>
    </row>
    <row r="26" spans="1:16" s="43" customFormat="1" ht="25.5">
      <c r="A26" s="227" t="s">
        <v>529</v>
      </c>
      <c r="B26" s="176" t="s">
        <v>786</v>
      </c>
      <c r="C26" s="232" t="s">
        <v>913</v>
      </c>
      <c r="D26" s="116" t="s">
        <v>547</v>
      </c>
      <c r="E26" s="145">
        <v>900</v>
      </c>
      <c r="F26" s="118"/>
      <c r="G26" s="114"/>
      <c r="H26" s="115"/>
      <c r="I26" s="115"/>
      <c r="J26" s="115"/>
      <c r="K26" s="115"/>
      <c r="L26" s="114"/>
      <c r="M26" s="114"/>
      <c r="N26" s="114"/>
      <c r="O26" s="114"/>
      <c r="P26" s="114"/>
    </row>
    <row r="27" spans="1:16" s="43" customFormat="1" ht="25.5">
      <c r="A27" s="227" t="s">
        <v>530</v>
      </c>
      <c r="B27" s="176" t="s">
        <v>786</v>
      </c>
      <c r="C27" s="234" t="s">
        <v>919</v>
      </c>
      <c r="D27" s="116" t="s">
        <v>547</v>
      </c>
      <c r="E27" s="145">
        <v>900</v>
      </c>
      <c r="F27" s="118"/>
      <c r="G27" s="114"/>
      <c r="H27" s="115"/>
      <c r="I27" s="115"/>
      <c r="J27" s="115"/>
      <c r="K27" s="115"/>
      <c r="L27" s="114"/>
      <c r="M27" s="114"/>
      <c r="N27" s="114"/>
      <c r="O27" s="114"/>
      <c r="P27" s="114"/>
    </row>
    <row r="28" spans="1:16" ht="14.25">
      <c r="A28" s="227" t="s">
        <v>531</v>
      </c>
      <c r="B28" s="176" t="s">
        <v>786</v>
      </c>
      <c r="C28" s="234" t="s">
        <v>920</v>
      </c>
      <c r="D28" s="116" t="s">
        <v>547</v>
      </c>
      <c r="E28" s="145">
        <v>900</v>
      </c>
      <c r="F28" s="119"/>
      <c r="G28" s="114"/>
      <c r="H28" s="114"/>
      <c r="I28" s="114"/>
      <c r="J28" s="217"/>
      <c r="K28" s="114"/>
      <c r="L28" s="114"/>
      <c r="M28" s="114"/>
      <c r="N28" s="114"/>
      <c r="O28" s="114"/>
      <c r="P28" s="114"/>
    </row>
    <row r="29" spans="1:16" ht="25.5">
      <c r="A29" s="227" t="s">
        <v>532</v>
      </c>
      <c r="B29" s="176" t="s">
        <v>786</v>
      </c>
      <c r="C29" s="233" t="s">
        <v>1063</v>
      </c>
      <c r="D29" s="116" t="s">
        <v>707</v>
      </c>
      <c r="E29" s="145">
        <v>515</v>
      </c>
      <c r="F29" s="119"/>
      <c r="G29" s="114"/>
      <c r="H29" s="114"/>
      <c r="I29" s="114"/>
      <c r="J29" s="217"/>
      <c r="K29" s="114"/>
      <c r="L29" s="114"/>
      <c r="M29" s="114"/>
      <c r="N29" s="114"/>
      <c r="O29" s="114"/>
      <c r="P29" s="114"/>
    </row>
    <row r="30" spans="1:16">
      <c r="A30" s="242">
        <v>7</v>
      </c>
      <c r="B30" s="243"/>
      <c r="C30" s="246" t="s">
        <v>922</v>
      </c>
      <c r="D30" s="244"/>
      <c r="E30" s="248"/>
      <c r="F30" s="245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ht="25.5">
      <c r="A31" s="227" t="s">
        <v>534</v>
      </c>
      <c r="B31" s="176" t="s">
        <v>786</v>
      </c>
      <c r="C31" s="232" t="s">
        <v>1012</v>
      </c>
      <c r="D31" s="116" t="s">
        <v>547</v>
      </c>
      <c r="E31" s="145">
        <v>75</v>
      </c>
      <c r="F31" s="118"/>
      <c r="G31" s="114"/>
      <c r="H31" s="115"/>
      <c r="I31" s="115"/>
      <c r="J31" s="115"/>
      <c r="K31" s="115"/>
      <c r="L31" s="114"/>
      <c r="M31" s="114"/>
      <c r="N31" s="114"/>
      <c r="O31" s="114"/>
      <c r="P31" s="114"/>
    </row>
    <row r="32" spans="1:16" s="43" customFormat="1" ht="25.5">
      <c r="A32" s="227" t="s">
        <v>535</v>
      </c>
      <c r="B32" s="176" t="s">
        <v>786</v>
      </c>
      <c r="C32" s="234" t="s">
        <v>919</v>
      </c>
      <c r="D32" s="116" t="s">
        <v>547</v>
      </c>
      <c r="E32" s="145">
        <v>75</v>
      </c>
      <c r="F32" s="118"/>
      <c r="G32" s="114"/>
      <c r="H32" s="115"/>
      <c r="I32" s="115"/>
      <c r="J32" s="115"/>
      <c r="K32" s="115"/>
      <c r="L32" s="114"/>
      <c r="M32" s="114"/>
      <c r="N32" s="114"/>
      <c r="O32" s="114"/>
      <c r="P32" s="114"/>
    </row>
    <row r="33" spans="1:17" ht="14.25">
      <c r="A33" s="227" t="s">
        <v>536</v>
      </c>
      <c r="B33" s="176" t="s">
        <v>786</v>
      </c>
      <c r="C33" s="234" t="s">
        <v>920</v>
      </c>
      <c r="D33" s="116" t="s">
        <v>547</v>
      </c>
      <c r="E33" s="145">
        <f>E31</f>
        <v>75</v>
      </c>
      <c r="F33" s="119"/>
      <c r="G33" s="114"/>
      <c r="H33" s="114"/>
      <c r="I33" s="114"/>
      <c r="J33" s="217"/>
      <c r="K33" s="114"/>
      <c r="L33" s="114"/>
      <c r="M33" s="114"/>
      <c r="N33" s="114"/>
      <c r="O33" s="114"/>
      <c r="P33" s="114"/>
    </row>
    <row r="34" spans="1:17" ht="25.5">
      <c r="A34" s="227">
        <v>8</v>
      </c>
      <c r="B34" s="176" t="s">
        <v>786</v>
      </c>
      <c r="C34" s="233" t="s">
        <v>1013</v>
      </c>
      <c r="D34" s="116" t="s">
        <v>547</v>
      </c>
      <c r="E34" s="145">
        <v>770</v>
      </c>
      <c r="F34" s="216"/>
      <c r="G34" s="114"/>
      <c r="H34" s="217"/>
      <c r="I34" s="217"/>
      <c r="J34" s="217"/>
      <c r="K34" s="217"/>
      <c r="L34" s="114"/>
      <c r="M34" s="114"/>
      <c r="N34" s="114"/>
      <c r="O34" s="114"/>
      <c r="P34" s="114"/>
    </row>
    <row r="35" spans="1:17" ht="25.5">
      <c r="A35" s="227">
        <v>9</v>
      </c>
      <c r="B35" s="176" t="s">
        <v>786</v>
      </c>
      <c r="C35" s="235" t="s">
        <v>924</v>
      </c>
      <c r="D35" s="116" t="s">
        <v>56</v>
      </c>
      <c r="E35" s="145">
        <v>230</v>
      </c>
      <c r="F35" s="118"/>
      <c r="G35" s="114"/>
      <c r="H35" s="115"/>
      <c r="I35" s="115"/>
      <c r="J35" s="115"/>
      <c r="K35" s="115"/>
      <c r="L35" s="114"/>
      <c r="M35" s="114"/>
      <c r="N35" s="114"/>
      <c r="O35" s="114"/>
      <c r="P35" s="114"/>
    </row>
    <row r="36" spans="1:17" ht="25.5">
      <c r="A36" s="227">
        <v>10</v>
      </c>
      <c r="B36" s="176" t="s">
        <v>786</v>
      </c>
      <c r="C36" s="232" t="s">
        <v>925</v>
      </c>
      <c r="D36" s="236" t="s">
        <v>56</v>
      </c>
      <c r="E36" s="249">
        <v>200</v>
      </c>
      <c r="F36" s="149"/>
      <c r="G36" s="114"/>
      <c r="H36" s="115"/>
      <c r="I36" s="115"/>
      <c r="J36" s="115"/>
      <c r="K36" s="115"/>
      <c r="L36" s="114"/>
      <c r="M36" s="114"/>
      <c r="N36" s="114"/>
      <c r="O36" s="114"/>
      <c r="P36" s="114"/>
    </row>
    <row r="37" spans="1:17">
      <c r="A37" s="227">
        <v>11</v>
      </c>
      <c r="B37" s="176" t="s">
        <v>786</v>
      </c>
      <c r="C37" s="233" t="s">
        <v>923</v>
      </c>
      <c r="D37" s="116" t="s">
        <v>57</v>
      </c>
      <c r="E37" s="145">
        <v>1</v>
      </c>
      <c r="F37" s="216"/>
      <c r="G37" s="114"/>
      <c r="H37" s="217"/>
      <c r="I37" s="217"/>
      <c r="J37" s="217"/>
      <c r="K37" s="217"/>
      <c r="L37" s="114"/>
      <c r="M37" s="114"/>
      <c r="N37" s="114"/>
      <c r="O37" s="114"/>
      <c r="P37" s="114"/>
    </row>
    <row r="38" spans="1:17" ht="14.25">
      <c r="A38" s="227">
        <v>12</v>
      </c>
      <c r="B38" s="176" t="s">
        <v>786</v>
      </c>
      <c r="C38" s="233" t="s">
        <v>926</v>
      </c>
      <c r="D38" s="116" t="s">
        <v>547</v>
      </c>
      <c r="E38" s="145">
        <v>45</v>
      </c>
      <c r="F38" s="216"/>
      <c r="G38" s="114"/>
      <c r="H38" s="217"/>
      <c r="I38" s="217"/>
      <c r="J38" s="217"/>
      <c r="K38" s="217"/>
      <c r="L38" s="114"/>
      <c r="M38" s="114"/>
      <c r="N38" s="114"/>
      <c r="O38" s="114"/>
      <c r="P38" s="114"/>
    </row>
    <row r="39" spans="1:17">
      <c r="A39" s="242">
        <v>13</v>
      </c>
      <c r="B39" s="243"/>
      <c r="C39" s="246" t="s">
        <v>941</v>
      </c>
      <c r="D39" s="244"/>
      <c r="E39" s="248"/>
      <c r="F39" s="245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7" ht="25.5">
      <c r="A40" s="227" t="s">
        <v>940</v>
      </c>
      <c r="B40" s="176" t="s">
        <v>786</v>
      </c>
      <c r="C40" s="232" t="s">
        <v>942</v>
      </c>
      <c r="D40" s="116" t="s">
        <v>707</v>
      </c>
      <c r="E40" s="145">
        <v>3.15</v>
      </c>
      <c r="F40" s="118"/>
      <c r="G40" s="114"/>
      <c r="H40" s="115"/>
      <c r="I40" s="115"/>
      <c r="J40" s="115"/>
      <c r="K40" s="115"/>
      <c r="L40" s="114"/>
      <c r="M40" s="114"/>
      <c r="N40" s="114"/>
      <c r="O40" s="114"/>
      <c r="P40" s="114"/>
    </row>
    <row r="41" spans="1:17" s="60" customFormat="1" ht="38.25">
      <c r="A41" s="227" t="s">
        <v>943</v>
      </c>
      <c r="B41" s="109" t="s">
        <v>817</v>
      </c>
      <c r="C41" s="150" t="s">
        <v>944</v>
      </c>
      <c r="D41" s="109" t="s">
        <v>814</v>
      </c>
      <c r="E41" s="250">
        <v>16</v>
      </c>
      <c r="F41" s="118"/>
      <c r="G41" s="114"/>
      <c r="H41" s="114"/>
      <c r="I41" s="115"/>
      <c r="J41" s="115"/>
      <c r="K41" s="115"/>
      <c r="L41" s="114"/>
      <c r="M41" s="114"/>
      <c r="N41" s="114"/>
      <c r="O41" s="114"/>
      <c r="P41" s="114"/>
    </row>
    <row r="42" spans="1:17" s="16" customFormat="1" ht="13.5" customHeight="1">
      <c r="A42" s="237"/>
      <c r="B42" s="237"/>
      <c r="C42" s="238" t="s">
        <v>980</v>
      </c>
      <c r="D42" s="239"/>
      <c r="E42" s="237"/>
      <c r="F42" s="237"/>
      <c r="G42" s="240"/>
      <c r="H42" s="17"/>
      <c r="I42" s="17"/>
      <c r="J42" s="17"/>
      <c r="K42" s="17"/>
      <c r="L42" s="17">
        <f>SUM(L12:L41)</f>
        <v>0</v>
      </c>
      <c r="M42" s="17">
        <f>SUM(M12:M41)</f>
        <v>0</v>
      </c>
      <c r="N42" s="17">
        <f>SUM(N12:N41)</f>
        <v>0</v>
      </c>
      <c r="O42" s="17">
        <f>SUM(O12:O41)</f>
        <v>0</v>
      </c>
      <c r="P42" s="18">
        <f>SUM(P12:P41)</f>
        <v>0</v>
      </c>
    </row>
    <row r="43" spans="1:17">
      <c r="K43" s="13" t="s">
        <v>19</v>
      </c>
      <c r="L43" s="17">
        <f>SUM(L42:L42)</f>
        <v>0</v>
      </c>
      <c r="M43" s="17">
        <f>SUM(M42:M42)</f>
        <v>0</v>
      </c>
      <c r="N43" s="17">
        <f>SUM(N42:N42)</f>
        <v>0</v>
      </c>
      <c r="O43" s="17">
        <f>SUM(O42:O42)</f>
        <v>0</v>
      </c>
      <c r="P43" s="18">
        <f>SUM(P42:P42)</f>
        <v>0</v>
      </c>
    </row>
    <row r="44" spans="1:17">
      <c r="K44" s="13"/>
      <c r="L44" s="32"/>
      <c r="M44" s="32"/>
      <c r="N44" s="32"/>
      <c r="O44" s="32"/>
      <c r="P44" s="33"/>
    </row>
    <row r="45" spans="1:17" s="4" customFormat="1">
      <c r="A45" s="3"/>
      <c r="B45" s="3"/>
      <c r="C45" s="19" t="s">
        <v>24</v>
      </c>
      <c r="D45" s="2"/>
      <c r="E45" s="3"/>
      <c r="F45" s="20"/>
      <c r="H45" s="5"/>
      <c r="I45" s="5"/>
      <c r="J45" s="5"/>
      <c r="K45" s="5"/>
      <c r="L45" s="5"/>
      <c r="M45" s="5"/>
      <c r="N45" s="5"/>
      <c r="O45" s="5"/>
      <c r="P45" s="6"/>
      <c r="Q45" s="6"/>
    </row>
    <row r="46" spans="1:17" s="4" customFormat="1">
      <c r="A46" s="3"/>
      <c r="B46" s="3"/>
      <c r="C46" s="19"/>
      <c r="D46" s="2"/>
      <c r="E46" s="3"/>
      <c r="F46" s="20"/>
      <c r="H46" s="5"/>
      <c r="I46" s="5"/>
      <c r="J46" s="5"/>
      <c r="K46" s="5"/>
      <c r="L46" s="5"/>
      <c r="M46" s="5"/>
      <c r="N46" s="5"/>
      <c r="O46" s="5"/>
      <c r="P46" s="6"/>
      <c r="Q46" s="6"/>
    </row>
    <row r="47" spans="1:17" s="4" customFormat="1">
      <c r="A47" s="3"/>
      <c r="B47" s="3"/>
      <c r="C47" s="19"/>
      <c r="D47" s="2"/>
      <c r="E47" s="3"/>
      <c r="F47" s="20"/>
      <c r="H47" s="5"/>
      <c r="I47" s="5"/>
      <c r="J47" s="5"/>
      <c r="K47" s="5"/>
      <c r="L47" s="5"/>
      <c r="M47" s="5"/>
      <c r="N47" s="5"/>
      <c r="O47" s="5"/>
      <c r="P47" s="6"/>
      <c r="Q47" s="6"/>
    </row>
    <row r="48" spans="1:17" s="4" customFormat="1">
      <c r="A48" s="3"/>
      <c r="B48" s="3"/>
      <c r="C48" s="1"/>
      <c r="D48" s="2"/>
      <c r="E48" s="3"/>
      <c r="F48" s="20"/>
      <c r="H48" s="5"/>
      <c r="I48" s="5"/>
      <c r="J48" s="5"/>
      <c r="K48" s="5"/>
      <c r="L48" s="5"/>
      <c r="M48" s="5"/>
      <c r="N48" s="5"/>
      <c r="O48" s="5"/>
      <c r="P48" s="6"/>
      <c r="Q48" s="6"/>
    </row>
    <row r="49" spans="1:17" s="4" customFormat="1">
      <c r="A49" s="3"/>
      <c r="B49" s="3"/>
      <c r="C49" s="19" t="s">
        <v>25</v>
      </c>
      <c r="D49" s="2"/>
      <c r="E49" s="3"/>
      <c r="F49" s="20"/>
      <c r="H49" s="5"/>
      <c r="I49" s="5"/>
      <c r="J49" s="5"/>
      <c r="K49" s="5"/>
      <c r="L49" s="5"/>
      <c r="M49" s="5"/>
      <c r="N49" s="5"/>
      <c r="O49" s="5"/>
      <c r="P49" s="6"/>
      <c r="Q49" s="6"/>
    </row>
    <row r="50" spans="1:17" s="4" customFormat="1">
      <c r="A50" s="3"/>
      <c r="B50" s="3"/>
      <c r="C50" s="1"/>
      <c r="D50" s="2"/>
      <c r="E50" s="3"/>
      <c r="F50" s="20"/>
      <c r="H50" s="5"/>
      <c r="I50" s="5"/>
      <c r="J50" s="5"/>
      <c r="K50" s="5"/>
      <c r="L50" s="5"/>
      <c r="M50" s="5"/>
      <c r="N50" s="5"/>
      <c r="O50" s="5"/>
      <c r="P50" s="6"/>
      <c r="Q50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39370078740157483" right="0.19685039370078741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3-1N
&amp;"Arial,Bold"&amp;UTERITORIJAS LABIEKĀRTOŠANA.</oddHeader>
    <oddFooter>&amp;C&amp;8&amp;P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24"/>
  <sheetViews>
    <sheetView view="pageLayout" topLeftCell="A4" zoomScaleNormal="100" workbookViewId="0">
      <selection activeCell="I12" sqref="I12"/>
    </sheetView>
  </sheetViews>
  <sheetFormatPr defaultRowHeight="12.75"/>
  <cols>
    <col min="1" max="1" width="5.7109375" style="3" customWidth="1"/>
    <col min="2" max="2" width="7.85546875" style="3" customWidth="1"/>
    <col min="3" max="3" width="26.42578125" style="1" customWidth="1"/>
    <col min="4" max="4" width="4.7109375" style="2" customWidth="1"/>
    <col min="5" max="5" width="7.85546875" style="3" customWidth="1"/>
    <col min="6" max="6" width="6.28515625" style="3" customWidth="1"/>
    <col min="7" max="7" width="5.5703125" style="4" customWidth="1"/>
    <col min="8" max="8" width="7.42578125" style="5" customWidth="1"/>
    <col min="9" max="9" width="8.85546875" style="5" customWidth="1"/>
    <col min="10" max="10" width="6.28515625" style="5" customWidth="1"/>
    <col min="11" max="11" width="8.85546875" style="5" customWidth="1"/>
    <col min="12" max="13" width="8.42578125" style="5" customWidth="1"/>
    <col min="14" max="14" width="9.28515625" style="5" customWidth="1"/>
    <col min="15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795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976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P17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4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34</v>
      </c>
      <c r="J9" s="137" t="s">
        <v>978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68" customFormat="1" ht="76.5">
      <c r="A11" s="109">
        <v>1</v>
      </c>
      <c r="B11" s="109"/>
      <c r="C11" s="150" t="s">
        <v>1034</v>
      </c>
      <c r="D11" s="116" t="s">
        <v>27</v>
      </c>
      <c r="E11" s="173">
        <v>10</v>
      </c>
      <c r="F11" s="216"/>
      <c r="G11" s="153"/>
      <c r="H11" s="153"/>
      <c r="I11" s="217"/>
      <c r="J11" s="217"/>
      <c r="K11" s="115"/>
      <c r="L11" s="114"/>
      <c r="M11" s="114"/>
      <c r="N11" s="114"/>
      <c r="O11" s="114"/>
      <c r="P11" s="114"/>
    </row>
    <row r="12" spans="1:17" s="68" customFormat="1" ht="76.5">
      <c r="A12" s="109">
        <v>2</v>
      </c>
      <c r="B12" s="109"/>
      <c r="C12" s="150" t="s">
        <v>1035</v>
      </c>
      <c r="D12" s="116" t="s">
        <v>27</v>
      </c>
      <c r="E12" s="173">
        <v>1</v>
      </c>
      <c r="F12" s="216"/>
      <c r="G12" s="153"/>
      <c r="H12" s="153"/>
      <c r="I12" s="217"/>
      <c r="J12" s="217"/>
      <c r="K12" s="115"/>
      <c r="L12" s="114"/>
      <c r="M12" s="114"/>
      <c r="N12" s="114"/>
      <c r="O12" s="114"/>
      <c r="P12" s="114"/>
    </row>
    <row r="13" spans="1:17" s="68" customFormat="1" ht="25.5">
      <c r="A13" s="109">
        <v>3</v>
      </c>
      <c r="B13" s="109"/>
      <c r="C13" s="150" t="s">
        <v>945</v>
      </c>
      <c r="D13" s="116" t="s">
        <v>56</v>
      </c>
      <c r="E13" s="173">
        <v>70</v>
      </c>
      <c r="F13" s="216"/>
      <c r="G13" s="153"/>
      <c r="H13" s="153"/>
      <c r="I13" s="217"/>
      <c r="J13" s="217"/>
      <c r="K13" s="115"/>
      <c r="L13" s="114"/>
      <c r="M13" s="114"/>
      <c r="N13" s="114"/>
      <c r="O13" s="114"/>
      <c r="P13" s="114"/>
    </row>
    <row r="14" spans="1:17" s="68" customFormat="1" ht="63.75">
      <c r="A14" s="109">
        <v>4</v>
      </c>
      <c r="B14" s="109"/>
      <c r="C14" s="150" t="s">
        <v>1042</v>
      </c>
      <c r="D14" s="116" t="s">
        <v>27</v>
      </c>
      <c r="E14" s="173">
        <v>6</v>
      </c>
      <c r="F14" s="216"/>
      <c r="G14" s="153"/>
      <c r="H14" s="153"/>
      <c r="I14" s="217"/>
      <c r="J14" s="217"/>
      <c r="K14" s="115"/>
      <c r="L14" s="114"/>
      <c r="M14" s="114"/>
      <c r="N14" s="114"/>
      <c r="O14" s="114"/>
      <c r="P14" s="114"/>
    </row>
    <row r="15" spans="1:17" s="43" customFormat="1">
      <c r="A15" s="109"/>
      <c r="B15" s="109"/>
      <c r="C15" s="110"/>
      <c r="D15" s="111"/>
      <c r="E15" s="117"/>
      <c r="F15" s="117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7" s="16" customFormat="1" ht="26.25" customHeight="1">
      <c r="A16" s="127"/>
      <c r="B16" s="127"/>
      <c r="C16" s="128" t="s">
        <v>980</v>
      </c>
      <c r="D16" s="129"/>
      <c r="E16" s="127"/>
      <c r="F16" s="130"/>
      <c r="G16" s="131"/>
      <c r="H16" s="132"/>
      <c r="I16" s="133"/>
      <c r="J16" s="132"/>
      <c r="K16" s="133"/>
      <c r="L16" s="224">
        <f>SUM(L11:L15)</f>
        <v>0</v>
      </c>
      <c r="M16" s="225">
        <f>SUM(M11:M15)</f>
        <v>0</v>
      </c>
      <c r="N16" s="224">
        <f>SUM(N11:N15)</f>
        <v>0</v>
      </c>
      <c r="O16" s="225">
        <f>SUM(O11:O15)</f>
        <v>0</v>
      </c>
      <c r="P16" s="225">
        <f>SUM(P11:P15)</f>
        <v>0</v>
      </c>
    </row>
    <row r="17" spans="1:17">
      <c r="K17" s="13" t="s">
        <v>19</v>
      </c>
      <c r="L17" s="17">
        <f>SUM(L16:L16)</f>
        <v>0</v>
      </c>
      <c r="M17" s="17">
        <f>SUM(M16:M16)</f>
        <v>0</v>
      </c>
      <c r="N17" s="17">
        <f>SUM(N16:N16)</f>
        <v>0</v>
      </c>
      <c r="O17" s="17">
        <f>SUM(O16:O16)</f>
        <v>0</v>
      </c>
      <c r="P17" s="18">
        <f>SUM(P16:P16)</f>
        <v>0</v>
      </c>
    </row>
    <row r="18" spans="1:17">
      <c r="K18" s="13"/>
      <c r="L18" s="32"/>
      <c r="M18" s="32"/>
      <c r="N18" s="32"/>
      <c r="O18" s="32"/>
      <c r="P18" s="33"/>
    </row>
    <row r="19" spans="1:17">
      <c r="C19" s="19" t="s">
        <v>24</v>
      </c>
      <c r="F19" s="20"/>
    </row>
    <row r="20" spans="1:17">
      <c r="C20" s="19"/>
      <c r="F20" s="20"/>
    </row>
    <row r="21" spans="1:17">
      <c r="C21" s="19"/>
      <c r="F21" s="20"/>
    </row>
    <row r="22" spans="1:17">
      <c r="F22" s="20"/>
    </row>
    <row r="23" spans="1:17">
      <c r="C23" s="19" t="s">
        <v>25</v>
      </c>
      <c r="F23" s="20"/>
    </row>
    <row r="24" spans="1:17" s="4" customFormat="1">
      <c r="A24" s="3"/>
      <c r="B24" s="3"/>
      <c r="C24" s="1"/>
      <c r="D24" s="2"/>
      <c r="E24" s="3"/>
      <c r="F24" s="20"/>
      <c r="H24" s="5"/>
      <c r="I24" s="5"/>
      <c r="J24" s="5"/>
      <c r="K24" s="5"/>
      <c r="L24" s="5"/>
      <c r="M24" s="5"/>
      <c r="N24" s="5"/>
      <c r="O24" s="5"/>
      <c r="P24" s="6"/>
      <c r="Q24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1-8
&amp;"Arial,Bold"&amp;UDAŽĀDI DARBI.</oddHeader>
    <oddFooter>&amp;C&amp;8&amp;P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view="pageLayout" topLeftCell="A4" zoomScaleNormal="100" workbookViewId="0">
      <selection activeCell="C16" sqref="C16"/>
    </sheetView>
  </sheetViews>
  <sheetFormatPr defaultRowHeight="12.75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4.25">
      <c r="A1" s="8" t="s">
        <v>1</v>
      </c>
      <c r="B1" s="8"/>
      <c r="D1" s="44" t="s">
        <v>45</v>
      </c>
    </row>
    <row r="2" spans="1:10" ht="15">
      <c r="A2" s="8" t="s">
        <v>2</v>
      </c>
      <c r="B2" s="8"/>
      <c r="D2" s="36" t="s">
        <v>552</v>
      </c>
      <c r="I2" s="64"/>
    </row>
    <row r="3" spans="1:10" ht="15">
      <c r="A3" s="8"/>
      <c r="B3" s="8"/>
      <c r="D3" s="36" t="s">
        <v>551</v>
      </c>
      <c r="I3" s="64"/>
    </row>
    <row r="4" spans="1:10" ht="15">
      <c r="A4" s="8" t="s">
        <v>3</v>
      </c>
      <c r="B4" s="8"/>
      <c r="D4" s="36" t="s">
        <v>549</v>
      </c>
    </row>
    <row r="5" spans="1:10" ht="14.25">
      <c r="A5" s="8" t="s">
        <v>4</v>
      </c>
      <c r="B5" s="8"/>
      <c r="D5" s="37"/>
      <c r="G5" s="34"/>
    </row>
    <row r="6" spans="1:10" ht="14.25">
      <c r="A6" s="8" t="s">
        <v>30</v>
      </c>
      <c r="B6" s="8"/>
      <c r="D6" s="45">
        <f>D25</f>
        <v>0</v>
      </c>
    </row>
    <row r="7" spans="1:10" ht="14.25">
      <c r="A7" s="8" t="s">
        <v>13</v>
      </c>
      <c r="B7" s="8"/>
      <c r="D7" s="45">
        <f>H21</f>
        <v>0</v>
      </c>
    </row>
    <row r="8" spans="1:10" ht="14.25">
      <c r="A8" s="8" t="s">
        <v>977</v>
      </c>
      <c r="B8" s="8"/>
    </row>
    <row r="10" spans="1:10" ht="20.25" customHeight="1">
      <c r="A10" s="347" t="s">
        <v>5</v>
      </c>
      <c r="B10" s="349" t="s">
        <v>14</v>
      </c>
      <c r="C10" s="351" t="s">
        <v>15</v>
      </c>
      <c r="D10" s="353" t="s">
        <v>986</v>
      </c>
      <c r="E10" s="357" t="s">
        <v>16</v>
      </c>
      <c r="F10" s="357"/>
      <c r="G10" s="357"/>
      <c r="H10" s="355" t="s">
        <v>11</v>
      </c>
      <c r="I10" s="7"/>
    </row>
    <row r="11" spans="1:10" ht="78.75" customHeight="1">
      <c r="A11" s="348"/>
      <c r="B11" s="350"/>
      <c r="C11" s="352"/>
      <c r="D11" s="354"/>
      <c r="E11" s="135" t="s">
        <v>987</v>
      </c>
      <c r="F11" s="135" t="s">
        <v>988</v>
      </c>
      <c r="G11" s="135" t="s">
        <v>989</v>
      </c>
      <c r="H11" s="356"/>
    </row>
    <row r="12" spans="1:10">
      <c r="A12" s="218"/>
      <c r="B12" s="9"/>
      <c r="C12" s="88"/>
      <c r="D12" s="11"/>
      <c r="E12" s="89"/>
      <c r="F12" s="90"/>
      <c r="G12" s="91"/>
      <c r="H12" s="92"/>
    </row>
    <row r="13" spans="1:10" s="63" customFormat="1" ht="25.5">
      <c r="A13" s="98">
        <v>1</v>
      </c>
      <c r="B13" s="98" t="s">
        <v>46</v>
      </c>
      <c r="C13" s="84" t="s">
        <v>51</v>
      </c>
      <c r="D13" s="99">
        <f>ŪK!P76</f>
        <v>0</v>
      </c>
      <c r="E13" s="100">
        <f>ŪK!M76</f>
        <v>0</v>
      </c>
      <c r="F13" s="100">
        <f>ŪK!N76</f>
        <v>0</v>
      </c>
      <c r="G13" s="100">
        <f>ŪK!O76</f>
        <v>0</v>
      </c>
      <c r="H13" s="101">
        <f>ŪK!L76</f>
        <v>0</v>
      </c>
      <c r="I13" s="62"/>
      <c r="J13" s="62"/>
    </row>
    <row r="14" spans="1:10" s="63" customFormat="1">
      <c r="A14" s="98">
        <v>2</v>
      </c>
      <c r="B14" s="98" t="s">
        <v>47</v>
      </c>
      <c r="C14" s="84" t="s">
        <v>52</v>
      </c>
      <c r="D14" s="99">
        <f>SM!P79</f>
        <v>0</v>
      </c>
      <c r="E14" s="100">
        <f>SM!M79</f>
        <v>0</v>
      </c>
      <c r="F14" s="100">
        <f>SM!N79</f>
        <v>0</v>
      </c>
      <c r="G14" s="100">
        <f>SM!O79</f>
        <v>0</v>
      </c>
      <c r="H14" s="101">
        <f>SM!L79</f>
        <v>0</v>
      </c>
      <c r="I14" s="62"/>
      <c r="J14" s="62"/>
    </row>
    <row r="15" spans="1:10" s="63" customFormat="1">
      <c r="A15" s="98">
        <v>3</v>
      </c>
      <c r="B15" s="98" t="s">
        <v>48</v>
      </c>
      <c r="C15" s="84" t="s">
        <v>53</v>
      </c>
      <c r="D15" s="99">
        <f>APK!P84</f>
        <v>0</v>
      </c>
      <c r="E15" s="100">
        <f>APK!M84</f>
        <v>0</v>
      </c>
      <c r="F15" s="100">
        <f>APK!N84</f>
        <v>0</v>
      </c>
      <c r="G15" s="100">
        <f>APK!O84</f>
        <v>0</v>
      </c>
      <c r="H15" s="101">
        <f>APK!L84</f>
        <v>0</v>
      </c>
      <c r="I15" s="62"/>
      <c r="J15" s="62"/>
    </row>
    <row r="16" spans="1:10" s="63" customFormat="1">
      <c r="A16" s="98">
        <v>4</v>
      </c>
      <c r="B16" s="98" t="s">
        <v>49</v>
      </c>
      <c r="C16" s="84" t="s">
        <v>54</v>
      </c>
      <c r="D16" s="99">
        <f>V!P151</f>
        <v>0</v>
      </c>
      <c r="E16" s="100">
        <f>V!M151</f>
        <v>0</v>
      </c>
      <c r="F16" s="100">
        <f>V!N151</f>
        <v>0</v>
      </c>
      <c r="G16" s="100">
        <f>V!O151</f>
        <v>0</v>
      </c>
      <c r="H16" s="101">
        <f>V!L151</f>
        <v>0</v>
      </c>
      <c r="I16" s="62"/>
      <c r="J16" s="62"/>
    </row>
    <row r="17" spans="1:10" s="63" customFormat="1" ht="25.5">
      <c r="A17" s="98">
        <v>5</v>
      </c>
      <c r="B17" s="98" t="s">
        <v>50</v>
      </c>
      <c r="C17" s="84" t="s">
        <v>55</v>
      </c>
      <c r="D17" s="99">
        <f>EL!P103</f>
        <v>0</v>
      </c>
      <c r="E17" s="100">
        <f>EL!M103</f>
        <v>0</v>
      </c>
      <c r="F17" s="100">
        <f>EL!N103</f>
        <v>0</v>
      </c>
      <c r="G17" s="100">
        <f>EL!O103</f>
        <v>0</v>
      </c>
      <c r="H17" s="101">
        <f>EL!L103</f>
        <v>0</v>
      </c>
      <c r="I17" s="62"/>
      <c r="J17" s="62"/>
    </row>
    <row r="18" spans="1:10" s="63" customFormat="1" ht="24.75" customHeight="1">
      <c r="A18" s="98">
        <v>6</v>
      </c>
      <c r="B18" s="310" t="s">
        <v>1024</v>
      </c>
      <c r="C18" s="219" t="s">
        <v>301</v>
      </c>
      <c r="D18" s="220">
        <f>ESS!P96</f>
        <v>0</v>
      </c>
      <c r="E18" s="221">
        <f>ESS!M96</f>
        <v>0</v>
      </c>
      <c r="F18" s="222">
        <f>ESS!N96</f>
        <v>0</v>
      </c>
      <c r="G18" s="221">
        <f>ESS!O96</f>
        <v>0</v>
      </c>
      <c r="H18" s="223">
        <f>ESS!L96</f>
        <v>0</v>
      </c>
      <c r="I18" s="62"/>
      <c r="J18" s="62"/>
    </row>
    <row r="19" spans="1:10" s="63" customFormat="1" ht="51" customHeight="1">
      <c r="A19" s="98">
        <v>7</v>
      </c>
      <c r="B19" s="302" t="s">
        <v>1025</v>
      </c>
      <c r="C19" s="219" t="s">
        <v>359</v>
      </c>
      <c r="D19" s="220">
        <f>UAS!P41</f>
        <v>0</v>
      </c>
      <c r="E19" s="221">
        <f>UAS!M41</f>
        <v>0</v>
      </c>
      <c r="F19" s="222">
        <f>UAS!N41</f>
        <v>0</v>
      </c>
      <c r="G19" s="221">
        <f>UAS!O41</f>
        <v>0</v>
      </c>
      <c r="H19" s="223">
        <f>UAS!L41</f>
        <v>0</v>
      </c>
      <c r="I19" s="62"/>
      <c r="J19" s="62"/>
    </row>
    <row r="20" spans="1:10">
      <c r="A20" s="85"/>
      <c r="B20" s="79"/>
      <c r="C20" s="93"/>
      <c r="D20" s="94"/>
      <c r="E20" s="95"/>
      <c r="F20" s="96"/>
      <c r="G20" s="95"/>
      <c r="H20" s="97"/>
      <c r="I20" s="47"/>
      <c r="J20" s="47"/>
    </row>
    <row r="21" spans="1:10" s="60" customFormat="1">
      <c r="A21" s="54"/>
      <c r="B21" s="54"/>
      <c r="C21" s="55" t="s">
        <v>17</v>
      </c>
      <c r="D21" s="56">
        <f>SUM(D13:D20)</f>
        <v>0</v>
      </c>
      <c r="E21" s="57">
        <f>SUM(E13:E20)</f>
        <v>0</v>
      </c>
      <c r="F21" s="57">
        <f>SUM(F13:F20)</f>
        <v>0</v>
      </c>
      <c r="G21" s="57">
        <f>SUM(G13:G20)</f>
        <v>0</v>
      </c>
      <c r="H21" s="58">
        <f>SUM(H13:H20)</f>
        <v>0</v>
      </c>
      <c r="I21" s="59"/>
      <c r="J21" s="59"/>
    </row>
    <row r="22" spans="1:10">
      <c r="C22" s="14" t="s">
        <v>1010</v>
      </c>
      <c r="D22" s="48"/>
      <c r="E22" s="49"/>
      <c r="F22" s="50"/>
      <c r="G22" s="50"/>
      <c r="H22" s="50"/>
      <c r="I22" s="47"/>
      <c r="J22" s="47"/>
    </row>
    <row r="23" spans="1:10">
      <c r="C23" s="46" t="s">
        <v>28</v>
      </c>
      <c r="D23" s="48"/>
      <c r="E23" s="49"/>
      <c r="F23" s="50"/>
      <c r="G23" s="50"/>
      <c r="H23" s="50"/>
      <c r="I23" s="47"/>
      <c r="J23" s="47"/>
    </row>
    <row r="24" spans="1:10">
      <c r="C24" s="14" t="s">
        <v>1011</v>
      </c>
      <c r="D24" s="48"/>
      <c r="E24" s="49"/>
      <c r="F24" s="50"/>
      <c r="G24" s="50"/>
      <c r="H24" s="50"/>
      <c r="I24" s="47"/>
      <c r="J24" s="47"/>
    </row>
    <row r="25" spans="1:10">
      <c r="C25" s="15" t="s">
        <v>18</v>
      </c>
      <c r="D25" s="61">
        <f>SUM(D21:D24)</f>
        <v>0</v>
      </c>
      <c r="E25" s="49"/>
      <c r="F25" s="50"/>
      <c r="G25" s="50"/>
      <c r="H25" s="50"/>
      <c r="I25" s="47"/>
      <c r="J25" s="47"/>
    </row>
    <row r="27" spans="1:10">
      <c r="C27" s="1" t="s">
        <v>24</v>
      </c>
      <c r="F27" s="4" t="s">
        <v>25</v>
      </c>
    </row>
    <row r="28" spans="1:10">
      <c r="C28" s="19"/>
      <c r="F28" s="20"/>
      <c r="G28" s="4"/>
    </row>
    <row r="29" spans="1:10">
      <c r="F29" s="20"/>
      <c r="G29" s="4"/>
    </row>
    <row r="30" spans="1:10">
      <c r="C30" s="19"/>
      <c r="F30" s="20"/>
      <c r="G30" s="4"/>
    </row>
    <row r="31" spans="1:10">
      <c r="F31" s="20"/>
      <c r="G31" s="4"/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803149606299213" right="0.74803149606299213" top="0.86614173228346458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2&amp;U
</oddHeader>
    <oddFooter>&amp;C&amp;8&amp;P&amp;R&amp;8&amp;D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83"/>
  <sheetViews>
    <sheetView topLeftCell="A52" zoomScaleNormal="100" workbookViewId="0">
      <selection activeCell="I17" sqref="I17"/>
    </sheetView>
  </sheetViews>
  <sheetFormatPr defaultRowHeight="12.75"/>
  <cols>
    <col min="1" max="1" width="5.7109375" style="3" customWidth="1"/>
    <col min="2" max="2" width="7.5703125" style="3" customWidth="1"/>
    <col min="3" max="3" width="42.710937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7.85546875" style="5" customWidth="1"/>
    <col min="10" max="10" width="6.28515625" style="5" customWidth="1"/>
    <col min="11" max="11" width="7.710937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1014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P76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2.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43" customFormat="1">
      <c r="A11" s="182">
        <v>1</v>
      </c>
      <c r="B11" s="182"/>
      <c r="C11" s="260" t="s">
        <v>858</v>
      </c>
      <c r="D11" s="261"/>
      <c r="E11" s="262"/>
      <c r="F11" s="140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7" s="43" customFormat="1" ht="25.5">
      <c r="A12" s="176" t="s">
        <v>303</v>
      </c>
      <c r="B12" s="176" t="s">
        <v>541</v>
      </c>
      <c r="C12" s="228" t="s">
        <v>380</v>
      </c>
      <c r="D12" s="252" t="s">
        <v>56</v>
      </c>
      <c r="E12" s="229">
        <v>250</v>
      </c>
      <c r="F12" s="180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s="43" customFormat="1" ht="25.5">
      <c r="A13" s="176" t="s">
        <v>304</v>
      </c>
      <c r="B13" s="176" t="s">
        <v>541</v>
      </c>
      <c r="C13" s="228" t="s">
        <v>382</v>
      </c>
      <c r="D13" s="252" t="s">
        <v>56</v>
      </c>
      <c r="E13" s="229">
        <v>115</v>
      </c>
      <c r="F13" s="180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>
      <c r="A14" s="176" t="s">
        <v>305</v>
      </c>
      <c r="B14" s="176" t="s">
        <v>541</v>
      </c>
      <c r="C14" s="228" t="s">
        <v>381</v>
      </c>
      <c r="D14" s="252" t="s">
        <v>57</v>
      </c>
      <c r="E14" s="229">
        <v>10</v>
      </c>
      <c r="F14" s="231"/>
      <c r="G14" s="114"/>
      <c r="H14" s="114"/>
      <c r="I14" s="153"/>
      <c r="J14" s="114"/>
      <c r="K14" s="153"/>
      <c r="L14" s="114"/>
      <c r="M14" s="114"/>
      <c r="N14" s="114"/>
      <c r="O14" s="114"/>
      <c r="P14" s="114"/>
    </row>
    <row r="15" spans="1:17" ht="25.5">
      <c r="A15" s="176" t="s">
        <v>306</v>
      </c>
      <c r="B15" s="176" t="s">
        <v>541</v>
      </c>
      <c r="C15" s="228" t="s">
        <v>383</v>
      </c>
      <c r="D15" s="252" t="s">
        <v>57</v>
      </c>
      <c r="E15" s="229">
        <v>16</v>
      </c>
      <c r="F15" s="180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 ht="25.5">
      <c r="A16" s="176" t="s">
        <v>307</v>
      </c>
      <c r="B16" s="176" t="s">
        <v>541</v>
      </c>
      <c r="C16" s="228" t="s">
        <v>384</v>
      </c>
      <c r="D16" s="252" t="s">
        <v>57</v>
      </c>
      <c r="E16" s="229">
        <v>28</v>
      </c>
      <c r="F16" s="180"/>
      <c r="G16" s="114"/>
      <c r="H16" s="114"/>
      <c r="I16" s="153"/>
      <c r="J16" s="114"/>
      <c r="K16" s="153"/>
      <c r="L16" s="114"/>
      <c r="M16" s="114"/>
      <c r="N16" s="114"/>
      <c r="O16" s="114"/>
      <c r="P16" s="114"/>
    </row>
    <row r="17" spans="1:16">
      <c r="A17" s="176" t="s">
        <v>308</v>
      </c>
      <c r="B17" s="176" t="s">
        <v>541</v>
      </c>
      <c r="C17" s="228" t="s">
        <v>385</v>
      </c>
      <c r="D17" s="252" t="s">
        <v>57</v>
      </c>
      <c r="E17" s="229">
        <v>134</v>
      </c>
      <c r="F17" s="180"/>
      <c r="G17" s="114"/>
      <c r="H17" s="114"/>
      <c r="I17" s="153"/>
      <c r="J17" s="114"/>
      <c r="K17" s="153"/>
      <c r="L17" s="114"/>
      <c r="M17" s="114"/>
      <c r="N17" s="114"/>
      <c r="O17" s="114"/>
      <c r="P17" s="114"/>
    </row>
    <row r="18" spans="1:16">
      <c r="A18" s="176" t="s">
        <v>309</v>
      </c>
      <c r="B18" s="176" t="s">
        <v>541</v>
      </c>
      <c r="C18" s="228" t="s">
        <v>386</v>
      </c>
      <c r="D18" s="252" t="s">
        <v>57</v>
      </c>
      <c r="E18" s="229">
        <v>35</v>
      </c>
      <c r="F18" s="180"/>
      <c r="G18" s="114"/>
      <c r="H18" s="114"/>
      <c r="I18" s="153"/>
      <c r="J18" s="114"/>
      <c r="K18" s="153"/>
      <c r="L18" s="114"/>
      <c r="M18" s="114"/>
      <c r="N18" s="114"/>
      <c r="O18" s="114"/>
      <c r="P18" s="114"/>
    </row>
    <row r="19" spans="1:16" s="65" customFormat="1" ht="25.5">
      <c r="A19" s="176" t="s">
        <v>310</v>
      </c>
      <c r="B19" s="176" t="s">
        <v>541</v>
      </c>
      <c r="C19" s="228" t="s">
        <v>387</v>
      </c>
      <c r="D19" s="252" t="s">
        <v>57</v>
      </c>
      <c r="E19" s="229">
        <v>14</v>
      </c>
      <c r="F19" s="180"/>
      <c r="G19" s="114"/>
      <c r="H19" s="114"/>
      <c r="I19" s="153"/>
      <c r="J19" s="114"/>
      <c r="K19" s="153"/>
      <c r="L19" s="114"/>
      <c r="M19" s="114"/>
      <c r="N19" s="114"/>
      <c r="O19" s="114"/>
      <c r="P19" s="114"/>
    </row>
    <row r="20" spans="1:16" ht="25.5">
      <c r="A20" s="176" t="s">
        <v>311</v>
      </c>
      <c r="B20" s="176" t="s">
        <v>541</v>
      </c>
      <c r="C20" s="228" t="s">
        <v>58</v>
      </c>
      <c r="D20" s="252" t="s">
        <v>57</v>
      </c>
      <c r="E20" s="229">
        <v>5</v>
      </c>
      <c r="F20" s="231"/>
      <c r="G20" s="114"/>
      <c r="H20" s="114"/>
      <c r="I20" s="153"/>
      <c r="J20" s="114"/>
      <c r="K20" s="153"/>
      <c r="L20" s="114"/>
      <c r="M20" s="114"/>
      <c r="N20" s="114"/>
      <c r="O20" s="114"/>
      <c r="P20" s="114"/>
    </row>
    <row r="21" spans="1:16" ht="25.5">
      <c r="A21" s="176" t="s">
        <v>312</v>
      </c>
      <c r="B21" s="176" t="s">
        <v>541</v>
      </c>
      <c r="C21" s="228" t="s">
        <v>859</v>
      </c>
      <c r="D21" s="252" t="s">
        <v>57</v>
      </c>
      <c r="E21" s="267">
        <v>1</v>
      </c>
      <c r="F21" s="180"/>
      <c r="G21" s="114"/>
      <c r="H21" s="114"/>
      <c r="I21" s="153"/>
      <c r="J21" s="114"/>
      <c r="K21" s="153"/>
      <c r="L21" s="114"/>
      <c r="M21" s="114"/>
      <c r="N21" s="114"/>
      <c r="O21" s="114"/>
      <c r="P21" s="114"/>
    </row>
    <row r="22" spans="1:16" ht="25.5">
      <c r="A22" s="176" t="s">
        <v>313</v>
      </c>
      <c r="B22" s="176" t="s">
        <v>541</v>
      </c>
      <c r="C22" s="228" t="s">
        <v>59</v>
      </c>
      <c r="D22" s="252" t="s">
        <v>57</v>
      </c>
      <c r="E22" s="267">
        <v>25</v>
      </c>
      <c r="F22" s="180"/>
      <c r="G22" s="114"/>
      <c r="H22" s="114"/>
      <c r="I22" s="153"/>
      <c r="J22" s="114"/>
      <c r="K22" s="153"/>
      <c r="L22" s="114"/>
      <c r="M22" s="114"/>
      <c r="N22" s="114"/>
      <c r="O22" s="114"/>
      <c r="P22" s="114"/>
    </row>
    <row r="23" spans="1:16" ht="38.25">
      <c r="A23" s="176" t="s">
        <v>314</v>
      </c>
      <c r="B23" s="176" t="s">
        <v>541</v>
      </c>
      <c r="C23" s="253" t="s">
        <v>360</v>
      </c>
      <c r="D23" s="252" t="s">
        <v>27</v>
      </c>
      <c r="E23" s="229">
        <v>1</v>
      </c>
      <c r="F23" s="180"/>
      <c r="G23" s="114"/>
      <c r="H23" s="114"/>
      <c r="I23" s="153"/>
      <c r="J23" s="114"/>
      <c r="K23" s="153"/>
      <c r="L23" s="114"/>
      <c r="M23" s="114"/>
      <c r="N23" s="114"/>
      <c r="O23" s="114"/>
      <c r="P23" s="114"/>
    </row>
    <row r="24" spans="1:16">
      <c r="A24" s="182">
        <v>2</v>
      </c>
      <c r="B24" s="182"/>
      <c r="C24" s="263" t="s">
        <v>60</v>
      </c>
      <c r="D24" s="264"/>
      <c r="E24" s="264"/>
      <c r="F24" s="121"/>
      <c r="G24" s="124"/>
      <c r="H24" s="125"/>
      <c r="I24" s="125"/>
      <c r="J24" s="125"/>
      <c r="K24" s="125"/>
      <c r="L24" s="125"/>
      <c r="M24" s="125"/>
      <c r="N24" s="125"/>
      <c r="O24" s="125"/>
      <c r="P24" s="126"/>
    </row>
    <row r="25" spans="1:16" ht="25.5">
      <c r="A25" s="148" t="s">
        <v>321</v>
      </c>
      <c r="B25" s="176" t="s">
        <v>542</v>
      </c>
      <c r="C25" s="228" t="s">
        <v>388</v>
      </c>
      <c r="D25" s="252" t="s">
        <v>56</v>
      </c>
      <c r="E25" s="229">
        <v>350</v>
      </c>
      <c r="F25" s="180"/>
      <c r="G25" s="114"/>
      <c r="H25" s="114"/>
      <c r="I25" s="153"/>
      <c r="J25" s="114"/>
      <c r="K25" s="153"/>
      <c r="L25" s="114"/>
      <c r="M25" s="114"/>
      <c r="N25" s="114"/>
      <c r="O25" s="114"/>
      <c r="P25" s="114"/>
    </row>
    <row r="26" spans="1:16" ht="25.5">
      <c r="A26" s="148" t="s">
        <v>322</v>
      </c>
      <c r="B26" s="176" t="s">
        <v>542</v>
      </c>
      <c r="C26" s="228" t="s">
        <v>389</v>
      </c>
      <c r="D26" s="252" t="s">
        <v>56</v>
      </c>
      <c r="E26" s="229">
        <v>238</v>
      </c>
      <c r="F26" s="180"/>
      <c r="G26" s="114"/>
      <c r="H26" s="114"/>
      <c r="I26" s="153"/>
      <c r="J26" s="114"/>
      <c r="K26" s="153"/>
      <c r="L26" s="114"/>
      <c r="M26" s="114"/>
      <c r="N26" s="114"/>
      <c r="O26" s="114"/>
      <c r="P26" s="114"/>
    </row>
    <row r="27" spans="1:16" ht="25.5">
      <c r="A27" s="148" t="s">
        <v>323</v>
      </c>
      <c r="B27" s="176" t="s">
        <v>542</v>
      </c>
      <c r="C27" s="228" t="s">
        <v>390</v>
      </c>
      <c r="D27" s="252" t="s">
        <v>56</v>
      </c>
      <c r="E27" s="229">
        <v>49</v>
      </c>
      <c r="F27" s="180"/>
      <c r="G27" s="114"/>
      <c r="H27" s="114"/>
      <c r="I27" s="153"/>
      <c r="J27" s="114"/>
      <c r="K27" s="153"/>
      <c r="L27" s="114"/>
      <c r="M27" s="114"/>
      <c r="N27" s="114"/>
      <c r="O27" s="114"/>
      <c r="P27" s="114"/>
    </row>
    <row r="28" spans="1:16" ht="25.5">
      <c r="A28" s="148" t="s">
        <v>324</v>
      </c>
      <c r="B28" s="176" t="s">
        <v>542</v>
      </c>
      <c r="C28" s="228" t="s">
        <v>391</v>
      </c>
      <c r="D28" s="252" t="s">
        <v>56</v>
      </c>
      <c r="E28" s="229">
        <v>64</v>
      </c>
      <c r="F28" s="231"/>
      <c r="G28" s="114"/>
      <c r="H28" s="114"/>
      <c r="I28" s="153"/>
      <c r="J28" s="114"/>
      <c r="K28" s="153"/>
      <c r="L28" s="114"/>
      <c r="M28" s="114"/>
      <c r="N28" s="114"/>
      <c r="O28" s="114"/>
      <c r="P28" s="114"/>
    </row>
    <row r="29" spans="1:16" ht="25.5">
      <c r="A29" s="148" t="s">
        <v>325</v>
      </c>
      <c r="B29" s="176" t="s">
        <v>542</v>
      </c>
      <c r="C29" s="228" t="s">
        <v>392</v>
      </c>
      <c r="D29" s="252" t="s">
        <v>57</v>
      </c>
      <c r="E29" s="229">
        <v>8</v>
      </c>
      <c r="F29" s="180"/>
      <c r="G29" s="114"/>
      <c r="H29" s="114"/>
      <c r="I29" s="153"/>
      <c r="J29" s="114"/>
      <c r="K29" s="153"/>
      <c r="L29" s="114"/>
      <c r="M29" s="114"/>
      <c r="N29" s="114"/>
      <c r="O29" s="114"/>
      <c r="P29" s="114"/>
    </row>
    <row r="30" spans="1:16" ht="25.5">
      <c r="A30" s="148" t="s">
        <v>326</v>
      </c>
      <c r="B30" s="176" t="s">
        <v>542</v>
      </c>
      <c r="C30" s="228" t="s">
        <v>393</v>
      </c>
      <c r="D30" s="252" t="s">
        <v>57</v>
      </c>
      <c r="E30" s="229">
        <v>21</v>
      </c>
      <c r="F30" s="180"/>
      <c r="G30" s="114"/>
      <c r="H30" s="114"/>
      <c r="I30" s="153"/>
      <c r="J30" s="114"/>
      <c r="K30" s="153"/>
      <c r="L30" s="114"/>
      <c r="M30" s="114"/>
      <c r="N30" s="114"/>
      <c r="O30" s="114"/>
      <c r="P30" s="114"/>
    </row>
    <row r="31" spans="1:16" ht="25.5">
      <c r="A31" s="148" t="s">
        <v>327</v>
      </c>
      <c r="B31" s="176" t="s">
        <v>542</v>
      </c>
      <c r="C31" s="228" t="s">
        <v>394</v>
      </c>
      <c r="D31" s="252" t="s">
        <v>57</v>
      </c>
      <c r="E31" s="229">
        <v>21</v>
      </c>
      <c r="F31" s="180"/>
      <c r="G31" s="114"/>
      <c r="H31" s="114"/>
      <c r="I31" s="153"/>
      <c r="J31" s="114"/>
      <c r="K31" s="153"/>
      <c r="L31" s="114"/>
      <c r="M31" s="114"/>
      <c r="N31" s="114"/>
      <c r="O31" s="114"/>
      <c r="P31" s="114"/>
    </row>
    <row r="32" spans="1:16" ht="25.5">
      <c r="A32" s="148" t="s">
        <v>328</v>
      </c>
      <c r="B32" s="176" t="s">
        <v>542</v>
      </c>
      <c r="C32" s="228" t="s">
        <v>395</v>
      </c>
      <c r="D32" s="252" t="s">
        <v>57</v>
      </c>
      <c r="E32" s="268">
        <v>11</v>
      </c>
      <c r="F32" s="180"/>
      <c r="G32" s="114"/>
      <c r="H32" s="114"/>
      <c r="I32" s="153"/>
      <c r="J32" s="114"/>
      <c r="K32" s="153"/>
      <c r="L32" s="114"/>
      <c r="M32" s="114"/>
      <c r="N32" s="114"/>
      <c r="O32" s="114"/>
      <c r="P32" s="114"/>
    </row>
    <row r="33" spans="1:16" ht="25.5">
      <c r="A33" s="148" t="s">
        <v>329</v>
      </c>
      <c r="B33" s="176" t="s">
        <v>542</v>
      </c>
      <c r="C33" s="228" t="s">
        <v>396</v>
      </c>
      <c r="D33" s="252" t="s">
        <v>57</v>
      </c>
      <c r="E33" s="268">
        <v>3</v>
      </c>
      <c r="F33" s="180"/>
      <c r="G33" s="114"/>
      <c r="H33" s="114"/>
      <c r="I33" s="153"/>
      <c r="J33" s="114"/>
      <c r="K33" s="153"/>
      <c r="L33" s="114"/>
      <c r="M33" s="114"/>
      <c r="N33" s="114"/>
      <c r="O33" s="114"/>
      <c r="P33" s="114"/>
    </row>
    <row r="34" spans="1:16" ht="25.5">
      <c r="A34" s="148" t="s">
        <v>330</v>
      </c>
      <c r="B34" s="176" t="s">
        <v>542</v>
      </c>
      <c r="C34" s="228" t="s">
        <v>397</v>
      </c>
      <c r="D34" s="252" t="s">
        <v>57</v>
      </c>
      <c r="E34" s="268">
        <v>5</v>
      </c>
      <c r="F34" s="180"/>
      <c r="G34" s="114"/>
      <c r="H34" s="114"/>
      <c r="I34" s="153"/>
      <c r="J34" s="114"/>
      <c r="K34" s="153"/>
      <c r="L34" s="114"/>
      <c r="M34" s="114"/>
      <c r="N34" s="114"/>
      <c r="O34" s="114"/>
      <c r="P34" s="114"/>
    </row>
    <row r="35" spans="1:16" s="65" customFormat="1" ht="25.5">
      <c r="A35" s="148" t="s">
        <v>331</v>
      </c>
      <c r="B35" s="176" t="s">
        <v>542</v>
      </c>
      <c r="C35" s="228" t="s">
        <v>398</v>
      </c>
      <c r="D35" s="252" t="s">
        <v>57</v>
      </c>
      <c r="E35" s="268">
        <v>3</v>
      </c>
      <c r="F35" s="180"/>
      <c r="G35" s="114"/>
      <c r="H35" s="114"/>
      <c r="I35" s="153"/>
      <c r="J35" s="114"/>
      <c r="K35" s="153"/>
      <c r="L35" s="114"/>
      <c r="M35" s="114"/>
      <c r="N35" s="114"/>
      <c r="O35" s="114"/>
      <c r="P35" s="114"/>
    </row>
    <row r="36" spans="1:16" ht="25.5">
      <c r="A36" s="148" t="s">
        <v>332</v>
      </c>
      <c r="B36" s="176" t="s">
        <v>542</v>
      </c>
      <c r="C36" s="228" t="s">
        <v>399</v>
      </c>
      <c r="D36" s="252" t="s">
        <v>57</v>
      </c>
      <c r="E36" s="268">
        <v>3</v>
      </c>
      <c r="F36" s="180"/>
      <c r="G36" s="114"/>
      <c r="H36" s="114"/>
      <c r="I36" s="153"/>
      <c r="J36" s="114"/>
      <c r="K36" s="153"/>
      <c r="L36" s="114"/>
      <c r="M36" s="114"/>
      <c r="N36" s="114"/>
      <c r="O36" s="114"/>
      <c r="P36" s="114"/>
    </row>
    <row r="37" spans="1:16" ht="25.5">
      <c r="A37" s="148" t="s">
        <v>333</v>
      </c>
      <c r="B37" s="176" t="s">
        <v>542</v>
      </c>
      <c r="C37" s="228" t="s">
        <v>400</v>
      </c>
      <c r="D37" s="252" t="s">
        <v>57</v>
      </c>
      <c r="E37" s="267">
        <v>14</v>
      </c>
      <c r="F37" s="180"/>
      <c r="G37" s="114"/>
      <c r="H37" s="114"/>
      <c r="I37" s="153"/>
      <c r="J37" s="114"/>
      <c r="K37" s="153"/>
      <c r="L37" s="114"/>
      <c r="M37" s="114"/>
      <c r="N37" s="114"/>
      <c r="O37" s="114"/>
      <c r="P37" s="114"/>
    </row>
    <row r="38" spans="1:16" ht="25.5">
      <c r="A38" s="148" t="s">
        <v>361</v>
      </c>
      <c r="B38" s="176" t="s">
        <v>542</v>
      </c>
      <c r="C38" s="228" t="s">
        <v>401</v>
      </c>
      <c r="D38" s="252" t="s">
        <v>57</v>
      </c>
      <c r="E38" s="267">
        <v>12</v>
      </c>
      <c r="F38" s="180"/>
      <c r="G38" s="114"/>
      <c r="H38" s="114"/>
      <c r="I38" s="153"/>
      <c r="J38" s="114"/>
      <c r="K38" s="153"/>
      <c r="L38" s="114"/>
      <c r="M38" s="114"/>
      <c r="N38" s="114"/>
      <c r="O38" s="114"/>
      <c r="P38" s="114"/>
    </row>
    <row r="39" spans="1:16" ht="25.5">
      <c r="A39" s="148" t="s">
        <v>362</v>
      </c>
      <c r="B39" s="176" t="s">
        <v>542</v>
      </c>
      <c r="C39" s="228" t="s">
        <v>402</v>
      </c>
      <c r="D39" s="252" t="s">
        <v>57</v>
      </c>
      <c r="E39" s="268">
        <v>6</v>
      </c>
      <c r="F39" s="180"/>
      <c r="G39" s="114"/>
      <c r="H39" s="114"/>
      <c r="I39" s="153"/>
      <c r="J39" s="114"/>
      <c r="K39" s="153"/>
      <c r="L39" s="114"/>
      <c r="M39" s="114"/>
      <c r="N39" s="114"/>
      <c r="O39" s="114"/>
      <c r="P39" s="114"/>
    </row>
    <row r="40" spans="1:16">
      <c r="A40" s="148" t="s">
        <v>363</v>
      </c>
      <c r="B40" s="176" t="s">
        <v>542</v>
      </c>
      <c r="C40" s="228" t="s">
        <v>403</v>
      </c>
      <c r="D40" s="252" t="s">
        <v>57</v>
      </c>
      <c r="E40" s="268">
        <v>160</v>
      </c>
      <c r="F40" s="180"/>
      <c r="G40" s="114"/>
      <c r="H40" s="114"/>
      <c r="I40" s="153"/>
      <c r="J40" s="114"/>
      <c r="K40" s="153"/>
      <c r="L40" s="114"/>
      <c r="M40" s="114"/>
      <c r="N40" s="114"/>
      <c r="O40" s="114"/>
      <c r="P40" s="114"/>
    </row>
    <row r="41" spans="1:16">
      <c r="A41" s="148" t="s">
        <v>364</v>
      </c>
      <c r="B41" s="176" t="s">
        <v>542</v>
      </c>
      <c r="C41" s="228" t="s">
        <v>404</v>
      </c>
      <c r="D41" s="252" t="s">
        <v>57</v>
      </c>
      <c r="E41" s="254">
        <v>79</v>
      </c>
      <c r="F41" s="180"/>
      <c r="G41" s="114"/>
      <c r="H41" s="114"/>
      <c r="I41" s="153"/>
      <c r="J41" s="114"/>
      <c r="K41" s="153"/>
      <c r="L41" s="114"/>
      <c r="M41" s="114"/>
      <c r="N41" s="114"/>
      <c r="O41" s="114"/>
      <c r="P41" s="114"/>
    </row>
    <row r="42" spans="1:16">
      <c r="A42" s="148" t="s">
        <v>365</v>
      </c>
      <c r="B42" s="176" t="s">
        <v>542</v>
      </c>
      <c r="C42" s="228" t="s">
        <v>405</v>
      </c>
      <c r="D42" s="252" t="s">
        <v>57</v>
      </c>
      <c r="E42" s="254">
        <v>6</v>
      </c>
      <c r="F42" s="180"/>
      <c r="G42" s="114"/>
      <c r="H42" s="114"/>
      <c r="I42" s="153"/>
      <c r="J42" s="114"/>
      <c r="K42" s="153"/>
      <c r="L42" s="114"/>
      <c r="M42" s="114"/>
      <c r="N42" s="114"/>
      <c r="O42" s="114"/>
      <c r="P42" s="114"/>
    </row>
    <row r="43" spans="1:16">
      <c r="A43" s="148" t="s">
        <v>366</v>
      </c>
      <c r="B43" s="176" t="s">
        <v>542</v>
      </c>
      <c r="C43" s="228" t="s">
        <v>406</v>
      </c>
      <c r="D43" s="252" t="s">
        <v>57</v>
      </c>
      <c r="E43" s="254">
        <v>2</v>
      </c>
      <c r="F43" s="180"/>
      <c r="G43" s="114"/>
      <c r="H43" s="114"/>
      <c r="I43" s="153"/>
      <c r="J43" s="114"/>
      <c r="K43" s="153"/>
      <c r="L43" s="114"/>
      <c r="M43" s="114"/>
      <c r="N43" s="114"/>
      <c r="O43" s="114"/>
      <c r="P43" s="114"/>
    </row>
    <row r="44" spans="1:16">
      <c r="A44" s="148" t="s">
        <v>367</v>
      </c>
      <c r="B44" s="176" t="s">
        <v>542</v>
      </c>
      <c r="C44" s="228" t="s">
        <v>407</v>
      </c>
      <c r="D44" s="252" t="s">
        <v>57</v>
      </c>
      <c r="E44" s="254">
        <v>3</v>
      </c>
      <c r="F44" s="180"/>
      <c r="G44" s="114"/>
      <c r="H44" s="114"/>
      <c r="I44" s="153"/>
      <c r="J44" s="114"/>
      <c r="K44" s="153"/>
      <c r="L44" s="114"/>
      <c r="M44" s="114"/>
      <c r="N44" s="114"/>
      <c r="O44" s="114"/>
      <c r="P44" s="114"/>
    </row>
    <row r="45" spans="1:16">
      <c r="A45" s="148" t="s">
        <v>368</v>
      </c>
      <c r="B45" s="176" t="s">
        <v>542</v>
      </c>
      <c r="C45" s="228" t="s">
        <v>408</v>
      </c>
      <c r="D45" s="252" t="s">
        <v>57</v>
      </c>
      <c r="E45" s="254">
        <v>5</v>
      </c>
      <c r="F45" s="180"/>
      <c r="G45" s="114"/>
      <c r="H45" s="114"/>
      <c r="I45" s="153"/>
      <c r="J45" s="114"/>
      <c r="K45" s="153"/>
      <c r="L45" s="114"/>
      <c r="M45" s="114"/>
      <c r="N45" s="114"/>
      <c r="O45" s="114"/>
      <c r="P45" s="114"/>
    </row>
    <row r="46" spans="1:16" ht="25.5">
      <c r="A46" s="148" t="s">
        <v>369</v>
      </c>
      <c r="B46" s="176" t="s">
        <v>542</v>
      </c>
      <c r="C46" s="228" t="s">
        <v>409</v>
      </c>
      <c r="D46" s="254" t="s">
        <v>56</v>
      </c>
      <c r="E46" s="254">
        <v>162</v>
      </c>
      <c r="F46" s="180"/>
      <c r="G46" s="114"/>
      <c r="H46" s="114"/>
      <c r="I46" s="153"/>
      <c r="J46" s="114"/>
      <c r="K46" s="153"/>
      <c r="L46" s="114"/>
      <c r="M46" s="114"/>
      <c r="N46" s="114"/>
      <c r="O46" s="114"/>
      <c r="P46" s="114"/>
    </row>
    <row r="47" spans="1:16" ht="25.5">
      <c r="A47" s="148" t="s">
        <v>370</v>
      </c>
      <c r="B47" s="176" t="s">
        <v>542</v>
      </c>
      <c r="C47" s="228" t="s">
        <v>410</v>
      </c>
      <c r="D47" s="254" t="s">
        <v>56</v>
      </c>
      <c r="E47" s="254">
        <v>122</v>
      </c>
      <c r="F47" s="180"/>
      <c r="G47" s="114"/>
      <c r="H47" s="114"/>
      <c r="I47" s="153"/>
      <c r="J47" s="114"/>
      <c r="K47" s="153"/>
      <c r="L47" s="114"/>
      <c r="M47" s="114"/>
      <c r="N47" s="114"/>
      <c r="O47" s="114"/>
      <c r="P47" s="114"/>
    </row>
    <row r="48" spans="1:16" s="65" customFormat="1" ht="25.5">
      <c r="A48" s="148" t="s">
        <v>371</v>
      </c>
      <c r="B48" s="176" t="s">
        <v>542</v>
      </c>
      <c r="C48" s="228" t="s">
        <v>411</v>
      </c>
      <c r="D48" s="254" t="s">
        <v>56</v>
      </c>
      <c r="E48" s="254">
        <v>15</v>
      </c>
      <c r="F48" s="180"/>
      <c r="G48" s="114"/>
      <c r="H48" s="114"/>
      <c r="I48" s="153"/>
      <c r="J48" s="114"/>
      <c r="K48" s="153"/>
      <c r="L48" s="114"/>
      <c r="M48" s="114"/>
      <c r="N48" s="114"/>
      <c r="O48" s="114"/>
      <c r="P48" s="114"/>
    </row>
    <row r="49" spans="1:16" s="16" customFormat="1" ht="25.5">
      <c r="A49" s="148" t="s">
        <v>372</v>
      </c>
      <c r="B49" s="176" t="s">
        <v>542</v>
      </c>
      <c r="C49" s="228" t="s">
        <v>412</v>
      </c>
      <c r="D49" s="254" t="s">
        <v>56</v>
      </c>
      <c r="E49" s="254">
        <v>36</v>
      </c>
      <c r="F49" s="180"/>
      <c r="G49" s="114"/>
      <c r="H49" s="114"/>
      <c r="I49" s="153"/>
      <c r="J49" s="114"/>
      <c r="K49" s="153"/>
      <c r="L49" s="114"/>
      <c r="M49" s="114"/>
      <c r="N49" s="114"/>
      <c r="O49" s="114"/>
      <c r="P49" s="114"/>
    </row>
    <row r="50" spans="1:16" ht="25.5">
      <c r="A50" s="148" t="s">
        <v>373</v>
      </c>
      <c r="B50" s="176" t="s">
        <v>542</v>
      </c>
      <c r="C50" s="228" t="s">
        <v>413</v>
      </c>
      <c r="D50" s="254" t="s">
        <v>56</v>
      </c>
      <c r="E50" s="254">
        <v>188</v>
      </c>
      <c r="F50" s="180"/>
      <c r="G50" s="114"/>
      <c r="H50" s="114"/>
      <c r="I50" s="153"/>
      <c r="J50" s="114"/>
      <c r="K50" s="153"/>
      <c r="L50" s="114"/>
      <c r="M50" s="114"/>
      <c r="N50" s="114"/>
      <c r="O50" s="114"/>
      <c r="P50" s="114"/>
    </row>
    <row r="51" spans="1:16" ht="25.5">
      <c r="A51" s="148" t="s">
        <v>374</v>
      </c>
      <c r="B51" s="176" t="s">
        <v>542</v>
      </c>
      <c r="C51" s="228" t="s">
        <v>414</v>
      </c>
      <c r="D51" s="254" t="s">
        <v>56</v>
      </c>
      <c r="E51" s="269">
        <v>116</v>
      </c>
      <c r="F51" s="180"/>
      <c r="G51" s="114"/>
      <c r="H51" s="114"/>
      <c r="I51" s="153"/>
      <c r="J51" s="114"/>
      <c r="K51" s="153"/>
      <c r="L51" s="114"/>
      <c r="M51" s="114"/>
      <c r="N51" s="114"/>
      <c r="O51" s="114"/>
      <c r="P51" s="114"/>
    </row>
    <row r="52" spans="1:16" ht="25.5">
      <c r="A52" s="148" t="s">
        <v>375</v>
      </c>
      <c r="B52" s="176" t="s">
        <v>542</v>
      </c>
      <c r="C52" s="228" t="s">
        <v>415</v>
      </c>
      <c r="D52" s="254" t="s">
        <v>56</v>
      </c>
      <c r="E52" s="268">
        <v>34</v>
      </c>
      <c r="F52" s="180"/>
      <c r="G52" s="114"/>
      <c r="H52" s="114"/>
      <c r="I52" s="153"/>
      <c r="J52" s="114"/>
      <c r="K52" s="153"/>
      <c r="L52" s="114"/>
      <c r="M52" s="114"/>
      <c r="N52" s="114"/>
      <c r="O52" s="114"/>
      <c r="P52" s="114"/>
    </row>
    <row r="53" spans="1:16" ht="25.5">
      <c r="A53" s="148" t="s">
        <v>376</v>
      </c>
      <c r="B53" s="176" t="s">
        <v>542</v>
      </c>
      <c r="C53" s="228" t="s">
        <v>416</v>
      </c>
      <c r="D53" s="254" t="s">
        <v>56</v>
      </c>
      <c r="E53" s="269">
        <v>28</v>
      </c>
      <c r="F53" s="180"/>
      <c r="G53" s="114"/>
      <c r="H53" s="114"/>
      <c r="I53" s="153"/>
      <c r="J53" s="114"/>
      <c r="K53" s="153"/>
      <c r="L53" s="114"/>
      <c r="M53" s="114"/>
      <c r="N53" s="114"/>
      <c r="O53" s="114"/>
      <c r="P53" s="114"/>
    </row>
    <row r="54" spans="1:16">
      <c r="A54" s="148" t="s">
        <v>377</v>
      </c>
      <c r="B54" s="176" t="s">
        <v>542</v>
      </c>
      <c r="C54" s="228" t="s">
        <v>64</v>
      </c>
      <c r="D54" s="254" t="s">
        <v>57</v>
      </c>
      <c r="E54" s="269">
        <v>155</v>
      </c>
      <c r="F54" s="180"/>
      <c r="G54" s="114"/>
      <c r="H54" s="114"/>
      <c r="I54" s="153"/>
      <c r="J54" s="114"/>
      <c r="K54" s="153"/>
      <c r="L54" s="114"/>
      <c r="M54" s="114"/>
      <c r="N54" s="114"/>
      <c r="O54" s="114"/>
      <c r="P54" s="114"/>
    </row>
    <row r="55" spans="1:16">
      <c r="A55" s="148" t="s">
        <v>378</v>
      </c>
      <c r="B55" s="176" t="s">
        <v>542</v>
      </c>
      <c r="C55" s="228" t="s">
        <v>65</v>
      </c>
      <c r="D55" s="254" t="s">
        <v>57</v>
      </c>
      <c r="E55" s="229">
        <v>42</v>
      </c>
      <c r="F55" s="231"/>
      <c r="G55" s="114"/>
      <c r="H55" s="114"/>
      <c r="I55" s="153"/>
      <c r="J55" s="114"/>
      <c r="K55" s="153"/>
      <c r="L55" s="114"/>
      <c r="M55" s="114"/>
      <c r="N55" s="114"/>
      <c r="O55" s="114"/>
      <c r="P55" s="114"/>
    </row>
    <row r="56" spans="1:16" s="65" customFormat="1" ht="51">
      <c r="A56" s="148" t="s">
        <v>379</v>
      </c>
      <c r="B56" s="176" t="s">
        <v>542</v>
      </c>
      <c r="C56" s="253" t="s">
        <v>358</v>
      </c>
      <c r="D56" s="252" t="s">
        <v>27</v>
      </c>
      <c r="E56" s="229">
        <v>1</v>
      </c>
      <c r="F56" s="180"/>
      <c r="G56" s="114"/>
      <c r="H56" s="114"/>
      <c r="I56" s="153"/>
      <c r="J56" s="114"/>
      <c r="K56" s="153"/>
      <c r="L56" s="114"/>
      <c r="M56" s="114"/>
      <c r="N56" s="114"/>
      <c r="O56" s="114"/>
      <c r="P56" s="114"/>
    </row>
    <row r="57" spans="1:16" s="77" customFormat="1" ht="12.75" customHeight="1">
      <c r="A57" s="182">
        <v>3</v>
      </c>
      <c r="B57" s="182"/>
      <c r="C57" s="265" t="s">
        <v>946</v>
      </c>
      <c r="D57" s="266"/>
      <c r="E57" s="270"/>
      <c r="F57" s="184"/>
      <c r="G57" s="185"/>
      <c r="H57" s="185"/>
      <c r="I57" s="185"/>
      <c r="J57" s="185"/>
      <c r="K57" s="185"/>
      <c r="L57" s="142"/>
      <c r="M57" s="142"/>
      <c r="N57" s="142"/>
      <c r="O57" s="142"/>
      <c r="P57" s="142"/>
    </row>
    <row r="58" spans="1:16" s="65" customFormat="1" ht="15">
      <c r="A58" s="148" t="s">
        <v>334</v>
      </c>
      <c r="B58" s="176" t="s">
        <v>542</v>
      </c>
      <c r="C58" s="255" t="s">
        <v>947</v>
      </c>
      <c r="D58" s="256" t="s">
        <v>27</v>
      </c>
      <c r="E58" s="256">
        <v>2</v>
      </c>
      <c r="F58" s="118"/>
      <c r="G58" s="257"/>
      <c r="H58" s="114"/>
      <c r="I58" s="115"/>
      <c r="J58" s="115"/>
      <c r="K58" s="115"/>
      <c r="L58" s="114"/>
      <c r="M58" s="114"/>
      <c r="N58" s="114"/>
      <c r="O58" s="114"/>
      <c r="P58" s="114"/>
    </row>
    <row r="59" spans="1:16" s="65" customFormat="1" ht="25.5">
      <c r="A59" s="148" t="s">
        <v>335</v>
      </c>
      <c r="B59" s="176" t="s">
        <v>542</v>
      </c>
      <c r="C59" s="255" t="s">
        <v>948</v>
      </c>
      <c r="D59" s="256" t="s">
        <v>27</v>
      </c>
      <c r="E59" s="256">
        <v>13</v>
      </c>
      <c r="F59" s="180"/>
      <c r="G59" s="257"/>
      <c r="H59" s="114"/>
      <c r="I59" s="115"/>
      <c r="J59" s="115"/>
      <c r="K59" s="115"/>
      <c r="L59" s="114"/>
      <c r="M59" s="114"/>
      <c r="N59" s="114"/>
      <c r="O59" s="114"/>
      <c r="P59" s="114"/>
    </row>
    <row r="60" spans="1:16" s="65" customFormat="1" ht="15">
      <c r="A60" s="148" t="s">
        <v>336</v>
      </c>
      <c r="B60" s="176" t="s">
        <v>542</v>
      </c>
      <c r="C60" s="258" t="s">
        <v>949</v>
      </c>
      <c r="D60" s="256" t="s">
        <v>57</v>
      </c>
      <c r="E60" s="256">
        <v>15</v>
      </c>
      <c r="F60" s="180"/>
      <c r="G60" s="257"/>
      <c r="H60" s="114"/>
      <c r="I60" s="115"/>
      <c r="J60" s="115"/>
      <c r="K60" s="115"/>
      <c r="L60" s="114"/>
      <c r="M60" s="114"/>
      <c r="N60" s="114"/>
      <c r="O60" s="114"/>
      <c r="P60" s="114"/>
    </row>
    <row r="61" spans="1:16" s="65" customFormat="1" ht="63.75">
      <c r="A61" s="148" t="s">
        <v>337</v>
      </c>
      <c r="B61" s="176" t="s">
        <v>542</v>
      </c>
      <c r="C61" s="255" t="s">
        <v>950</v>
      </c>
      <c r="D61" s="256" t="s">
        <v>57</v>
      </c>
      <c r="E61" s="256">
        <v>15</v>
      </c>
      <c r="F61" s="180"/>
      <c r="G61" s="257"/>
      <c r="H61" s="114"/>
      <c r="I61" s="115"/>
      <c r="J61" s="115"/>
      <c r="K61" s="115"/>
      <c r="L61" s="114"/>
      <c r="M61" s="114"/>
      <c r="N61" s="114"/>
      <c r="O61" s="114"/>
      <c r="P61" s="114"/>
    </row>
    <row r="62" spans="1:16" s="65" customFormat="1" ht="25.5">
      <c r="A62" s="148" t="s">
        <v>338</v>
      </c>
      <c r="B62" s="176" t="s">
        <v>542</v>
      </c>
      <c r="C62" s="255" t="s">
        <v>951</v>
      </c>
      <c r="D62" s="256" t="s">
        <v>27</v>
      </c>
      <c r="E62" s="256">
        <v>13</v>
      </c>
      <c r="F62" s="180"/>
      <c r="G62" s="257"/>
      <c r="H62" s="114"/>
      <c r="I62" s="115"/>
      <c r="J62" s="115"/>
      <c r="K62" s="115"/>
      <c r="L62" s="114"/>
      <c r="M62" s="114"/>
      <c r="N62" s="114"/>
      <c r="O62" s="114"/>
      <c r="P62" s="114"/>
    </row>
    <row r="63" spans="1:16" s="65" customFormat="1" ht="25.5">
      <c r="A63" s="148" t="s">
        <v>339</v>
      </c>
      <c r="B63" s="176" t="s">
        <v>542</v>
      </c>
      <c r="C63" s="255" t="s">
        <v>952</v>
      </c>
      <c r="D63" s="256" t="s">
        <v>27</v>
      </c>
      <c r="E63" s="256">
        <v>7</v>
      </c>
      <c r="F63" s="180"/>
      <c r="G63" s="257"/>
      <c r="H63" s="114"/>
      <c r="I63" s="153"/>
      <c r="J63" s="115"/>
      <c r="K63" s="115"/>
      <c r="L63" s="114"/>
      <c r="M63" s="114"/>
      <c r="N63" s="114"/>
      <c r="O63" s="114"/>
      <c r="P63" s="114"/>
    </row>
    <row r="64" spans="1:16" s="65" customFormat="1" ht="25.5">
      <c r="A64" s="148" t="s">
        <v>340</v>
      </c>
      <c r="B64" s="176" t="s">
        <v>542</v>
      </c>
      <c r="C64" s="255" t="s">
        <v>953</v>
      </c>
      <c r="D64" s="256" t="s">
        <v>27</v>
      </c>
      <c r="E64" s="256">
        <v>12</v>
      </c>
      <c r="F64" s="180"/>
      <c r="G64" s="257"/>
      <c r="H64" s="114"/>
      <c r="I64" s="115"/>
      <c r="J64" s="115"/>
      <c r="K64" s="115"/>
      <c r="L64" s="114"/>
      <c r="M64" s="114"/>
      <c r="N64" s="114"/>
      <c r="O64" s="114"/>
      <c r="P64" s="114"/>
    </row>
    <row r="65" spans="1:16" s="65" customFormat="1" ht="25.5">
      <c r="A65" s="148" t="s">
        <v>341</v>
      </c>
      <c r="B65" s="176" t="s">
        <v>542</v>
      </c>
      <c r="C65" s="255" t="s">
        <v>954</v>
      </c>
      <c r="D65" s="256" t="s">
        <v>27</v>
      </c>
      <c r="E65" s="256">
        <v>1</v>
      </c>
      <c r="F65" s="180"/>
      <c r="G65" s="257"/>
      <c r="H65" s="114"/>
      <c r="I65" s="115"/>
      <c r="J65" s="115"/>
      <c r="K65" s="115"/>
      <c r="L65" s="114"/>
      <c r="M65" s="114"/>
      <c r="N65" s="114"/>
      <c r="O65" s="114"/>
      <c r="P65" s="114"/>
    </row>
    <row r="66" spans="1:16" s="65" customFormat="1" ht="25.5">
      <c r="A66" s="148" t="s">
        <v>342</v>
      </c>
      <c r="B66" s="176" t="s">
        <v>542</v>
      </c>
      <c r="C66" s="255" t="s">
        <v>955</v>
      </c>
      <c r="D66" s="256" t="s">
        <v>27</v>
      </c>
      <c r="E66" s="256">
        <v>2</v>
      </c>
      <c r="F66" s="180"/>
      <c r="G66" s="257"/>
      <c r="H66" s="114"/>
      <c r="I66" s="115"/>
      <c r="J66" s="115"/>
      <c r="K66" s="115"/>
      <c r="L66" s="114"/>
      <c r="M66" s="114"/>
      <c r="N66" s="114"/>
      <c r="O66" s="114"/>
      <c r="P66" s="114"/>
    </row>
    <row r="67" spans="1:16" s="65" customFormat="1" ht="25.5">
      <c r="A67" s="148" t="s">
        <v>343</v>
      </c>
      <c r="B67" s="176" t="s">
        <v>542</v>
      </c>
      <c r="C67" s="259" t="s">
        <v>956</v>
      </c>
      <c r="D67" s="256" t="s">
        <v>27</v>
      </c>
      <c r="E67" s="271">
        <v>13</v>
      </c>
      <c r="F67" s="180"/>
      <c r="G67" s="257"/>
      <c r="H67" s="114"/>
      <c r="I67" s="115"/>
      <c r="J67" s="115"/>
      <c r="K67" s="115"/>
      <c r="L67" s="114"/>
      <c r="M67" s="114"/>
      <c r="N67" s="114"/>
      <c r="O67" s="114"/>
      <c r="P67" s="114"/>
    </row>
    <row r="68" spans="1:16" s="65" customFormat="1" ht="25.5">
      <c r="A68" s="148" t="s">
        <v>344</v>
      </c>
      <c r="B68" s="176" t="s">
        <v>542</v>
      </c>
      <c r="C68" s="259" t="s">
        <v>957</v>
      </c>
      <c r="D68" s="256" t="s">
        <v>27</v>
      </c>
      <c r="E68" s="271">
        <v>12</v>
      </c>
      <c r="F68" s="180"/>
      <c r="G68" s="257"/>
      <c r="H68" s="114"/>
      <c r="I68" s="115"/>
      <c r="J68" s="115"/>
      <c r="K68" s="115"/>
      <c r="L68" s="114"/>
      <c r="M68" s="114"/>
      <c r="N68" s="114"/>
      <c r="O68" s="114"/>
      <c r="P68" s="114"/>
    </row>
    <row r="69" spans="1:16" s="65" customFormat="1" ht="25.5">
      <c r="A69" s="148" t="s">
        <v>345</v>
      </c>
      <c r="B69" s="176" t="s">
        <v>542</v>
      </c>
      <c r="C69" s="259" t="s">
        <v>958</v>
      </c>
      <c r="D69" s="256" t="s">
        <v>27</v>
      </c>
      <c r="E69" s="271">
        <v>7</v>
      </c>
      <c r="F69" s="180"/>
      <c r="G69" s="257"/>
      <c r="H69" s="114"/>
      <c r="I69" s="115"/>
      <c r="J69" s="115"/>
      <c r="K69" s="115"/>
      <c r="L69" s="114"/>
      <c r="M69" s="114"/>
      <c r="N69" s="114"/>
      <c r="O69" s="114"/>
      <c r="P69" s="114"/>
    </row>
    <row r="70" spans="1:16" s="65" customFormat="1" ht="15">
      <c r="A70" s="148" t="s">
        <v>346</v>
      </c>
      <c r="B70" s="176" t="s">
        <v>542</v>
      </c>
      <c r="C70" s="259" t="s">
        <v>959</v>
      </c>
      <c r="D70" s="256" t="s">
        <v>27</v>
      </c>
      <c r="E70" s="271">
        <v>15</v>
      </c>
      <c r="F70" s="180"/>
      <c r="G70" s="257"/>
      <c r="H70" s="114"/>
      <c r="I70" s="115"/>
      <c r="J70" s="115"/>
      <c r="K70" s="115"/>
      <c r="L70" s="114"/>
      <c r="M70" s="114"/>
      <c r="N70" s="114"/>
      <c r="O70" s="114"/>
      <c r="P70" s="114"/>
    </row>
    <row r="71" spans="1:16" s="65" customFormat="1" ht="15">
      <c r="A71" s="148" t="s">
        <v>347</v>
      </c>
      <c r="B71" s="176" t="s">
        <v>542</v>
      </c>
      <c r="C71" s="259" t="s">
        <v>960</v>
      </c>
      <c r="D71" s="256" t="s">
        <v>27</v>
      </c>
      <c r="E71" s="271">
        <v>2</v>
      </c>
      <c r="F71" s="180"/>
      <c r="G71" s="257"/>
      <c r="H71" s="114"/>
      <c r="I71" s="115"/>
      <c r="J71" s="115"/>
      <c r="K71" s="115"/>
      <c r="L71" s="114"/>
      <c r="M71" s="114"/>
      <c r="N71" s="114"/>
      <c r="O71" s="114"/>
      <c r="P71" s="114"/>
    </row>
    <row r="72" spans="1:16">
      <c r="A72" s="182">
        <v>4</v>
      </c>
      <c r="B72" s="182"/>
      <c r="C72" s="263" t="s">
        <v>861</v>
      </c>
      <c r="D72" s="264"/>
      <c r="E72" s="264"/>
      <c r="F72" s="121"/>
      <c r="G72" s="124"/>
      <c r="H72" s="125"/>
      <c r="I72" s="125"/>
      <c r="J72" s="125"/>
      <c r="K72" s="125"/>
      <c r="L72" s="125"/>
      <c r="M72" s="125"/>
      <c r="N72" s="142"/>
      <c r="O72" s="125"/>
      <c r="P72" s="126"/>
    </row>
    <row r="73" spans="1:16" ht="25.5">
      <c r="A73" s="148" t="s">
        <v>350</v>
      </c>
      <c r="B73" s="176" t="s">
        <v>542</v>
      </c>
      <c r="C73" s="228" t="s">
        <v>860</v>
      </c>
      <c r="D73" s="252" t="s">
        <v>57</v>
      </c>
      <c r="E73" s="229">
        <v>9</v>
      </c>
      <c r="F73" s="180"/>
      <c r="G73" s="114"/>
      <c r="H73" s="114"/>
      <c r="I73" s="153"/>
      <c r="J73" s="114"/>
      <c r="K73" s="153"/>
      <c r="L73" s="114"/>
      <c r="M73" s="114"/>
      <c r="N73" s="114"/>
      <c r="O73" s="114"/>
      <c r="P73" s="114"/>
    </row>
    <row r="74" spans="1:16">
      <c r="A74" s="114"/>
      <c r="B74" s="82"/>
      <c r="C74" s="114"/>
      <c r="D74" s="114"/>
      <c r="E74" s="114"/>
      <c r="F74" s="114"/>
      <c r="G74" s="114"/>
      <c r="H74" s="114"/>
      <c r="I74" s="153"/>
      <c r="J74" s="114"/>
      <c r="K74" s="153"/>
      <c r="L74" s="114"/>
      <c r="M74" s="114"/>
      <c r="N74" s="114"/>
      <c r="O74" s="114"/>
      <c r="P74" s="114"/>
    </row>
    <row r="75" spans="1:16" s="16" customFormat="1" ht="13.5" customHeight="1">
      <c r="A75" s="127"/>
      <c r="B75" s="251"/>
      <c r="C75" s="128" t="s">
        <v>980</v>
      </c>
      <c r="D75" s="129"/>
      <c r="E75" s="127"/>
      <c r="F75" s="130"/>
      <c r="G75" s="131"/>
      <c r="H75" s="132"/>
      <c r="I75" s="133"/>
      <c r="J75" s="132"/>
      <c r="K75" s="133"/>
      <c r="L75" s="132">
        <f>SUM(L11:L74)</f>
        <v>0</v>
      </c>
      <c r="M75" s="133">
        <f>SUM(M11:M74)</f>
        <v>0</v>
      </c>
      <c r="N75" s="132">
        <f>SUM(N11:N74)</f>
        <v>0</v>
      </c>
      <c r="O75" s="133">
        <f>SUM(O11:O74)</f>
        <v>0</v>
      </c>
      <c r="P75" s="134">
        <f>SUM(P11:P74)</f>
        <v>0</v>
      </c>
    </row>
    <row r="76" spans="1:16">
      <c r="K76" s="13" t="s">
        <v>19</v>
      </c>
      <c r="L76" s="17">
        <f>SUM(L75:L75)</f>
        <v>0</v>
      </c>
      <c r="M76" s="17">
        <f>SUM(M75:M75)</f>
        <v>0</v>
      </c>
      <c r="N76" s="17">
        <f>SUM(N75:N75)</f>
        <v>0</v>
      </c>
      <c r="O76" s="17">
        <f>SUM(O75:O75)</f>
        <v>0</v>
      </c>
      <c r="P76" s="18">
        <f>SUM(P75:P75)</f>
        <v>0</v>
      </c>
    </row>
    <row r="77" spans="1:16">
      <c r="K77" s="13"/>
      <c r="L77" s="32"/>
      <c r="M77" s="32"/>
      <c r="N77" s="32"/>
      <c r="O77" s="32"/>
      <c r="P77" s="33"/>
    </row>
    <row r="78" spans="1:16">
      <c r="C78" s="19" t="s">
        <v>24</v>
      </c>
      <c r="F78" s="20"/>
    </row>
    <row r="79" spans="1:16">
      <c r="C79" s="19"/>
      <c r="F79" s="20"/>
    </row>
    <row r="80" spans="1:16">
      <c r="C80" s="19"/>
      <c r="F80" s="20"/>
    </row>
    <row r="81" spans="3:6">
      <c r="F81" s="20"/>
    </row>
    <row r="82" spans="3:6">
      <c r="C82" s="19" t="s">
        <v>25</v>
      </c>
      <c r="F82" s="20"/>
    </row>
    <row r="83" spans="3:6">
      <c r="F83" s="20"/>
    </row>
  </sheetData>
  <mergeCells count="7">
    <mergeCell ref="L8:P8"/>
    <mergeCell ref="B8:B9"/>
    <mergeCell ref="A8:A9"/>
    <mergeCell ref="C8:C9"/>
    <mergeCell ref="D8:D9"/>
    <mergeCell ref="E8:E9"/>
    <mergeCell ref="F8:K8"/>
  </mergeCells>
  <pageMargins left="0.2" right="0.2" top="1.0236220472440944" bottom="0.5" header="0.51181102362204722" footer="0.15748031496062992"/>
  <pageSetup paperSize="9" orientation="landscape" horizontalDpi="4294967292" verticalDpi="360" r:id="rId1"/>
  <headerFooter alignWithMargins="0">
    <oddHeader>&amp;C&amp;12LOKĀLĀ TĀME Nr. 2-1
&amp;"Arial,Bold"&amp;UŪDENSAPGĀDE UN KANALIZĀCIJA.</oddHeader>
    <oddFooter>&amp;C&amp;8&amp;P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86"/>
  <sheetViews>
    <sheetView topLeftCell="A58" zoomScaleNormal="100" workbookViewId="0">
      <selection activeCell="I58" sqref="I58"/>
    </sheetView>
  </sheetViews>
  <sheetFormatPr defaultRowHeight="12.75"/>
  <cols>
    <col min="1" max="1" width="5.7109375" style="3" customWidth="1"/>
    <col min="2" max="2" width="8" style="3" customWidth="1"/>
    <col min="3" max="3" width="42.570312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6.85546875" style="5" customWidth="1"/>
    <col min="10" max="10" width="6.28515625" style="5" customWidth="1"/>
    <col min="11" max="11" width="6.570312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1015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P79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2.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9"/>
      <c r="B10" s="9"/>
      <c r="C10" s="103"/>
      <c r="D10" s="11"/>
      <c r="E10" s="9"/>
      <c r="F10" s="9"/>
      <c r="G10" s="90"/>
      <c r="H10" s="92"/>
      <c r="I10" s="92"/>
      <c r="J10" s="92"/>
      <c r="K10" s="92"/>
      <c r="L10" s="92"/>
      <c r="M10" s="92"/>
      <c r="N10" s="92"/>
      <c r="O10" s="92"/>
      <c r="P10" s="105"/>
    </row>
    <row r="11" spans="1:17">
      <c r="A11" s="156"/>
      <c r="B11" s="156"/>
      <c r="C11" s="157" t="s">
        <v>961</v>
      </c>
      <c r="D11" s="158"/>
      <c r="E11" s="156"/>
      <c r="F11" s="156"/>
      <c r="G11" s="159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1:17" s="43" customFormat="1" ht="25.5">
      <c r="A12" s="272">
        <v>1</v>
      </c>
      <c r="B12" s="176" t="s">
        <v>543</v>
      </c>
      <c r="C12" s="273" t="s">
        <v>599</v>
      </c>
      <c r="D12" s="176" t="s">
        <v>27</v>
      </c>
      <c r="E12" s="176">
        <v>1</v>
      </c>
      <c r="F12" s="231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s="43" customFormat="1" ht="25.5">
      <c r="A13" s="272">
        <v>2</v>
      </c>
      <c r="B13" s="176" t="s">
        <v>543</v>
      </c>
      <c r="C13" s="273" t="s">
        <v>600</v>
      </c>
      <c r="D13" s="176" t="s">
        <v>27</v>
      </c>
      <c r="E13" s="176">
        <v>1</v>
      </c>
      <c r="F13" s="231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 s="43" customFormat="1" ht="38.25">
      <c r="A14" s="272">
        <v>3</v>
      </c>
      <c r="B14" s="176" t="s">
        <v>543</v>
      </c>
      <c r="C14" s="273" t="s">
        <v>934</v>
      </c>
      <c r="D14" s="176" t="s">
        <v>27</v>
      </c>
      <c r="E14" s="176">
        <v>1</v>
      </c>
      <c r="F14" s="231"/>
      <c r="G14" s="114"/>
      <c r="H14" s="114"/>
      <c r="I14" s="153"/>
      <c r="J14" s="114"/>
      <c r="K14" s="153"/>
      <c r="L14" s="114"/>
      <c r="M14" s="114"/>
      <c r="N14" s="114"/>
      <c r="O14" s="114"/>
      <c r="P14" s="114"/>
    </row>
    <row r="15" spans="1:17" s="63" customFormat="1" ht="76.5">
      <c r="A15" s="272">
        <v>4</v>
      </c>
      <c r="B15" s="176" t="s">
        <v>543</v>
      </c>
      <c r="C15" s="273" t="s">
        <v>417</v>
      </c>
      <c r="D15" s="176" t="s">
        <v>27</v>
      </c>
      <c r="E15" s="176">
        <v>1</v>
      </c>
      <c r="F15" s="231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 s="63" customFormat="1">
      <c r="A16" s="272">
        <v>5</v>
      </c>
      <c r="B16" s="176" t="s">
        <v>543</v>
      </c>
      <c r="C16" s="274" t="s">
        <v>418</v>
      </c>
      <c r="D16" s="176" t="s">
        <v>27</v>
      </c>
      <c r="E16" s="176">
        <v>1</v>
      </c>
      <c r="F16" s="180"/>
      <c r="G16" s="114"/>
      <c r="H16" s="114"/>
      <c r="I16" s="153"/>
      <c r="J16" s="114"/>
      <c r="K16" s="153"/>
      <c r="L16" s="114"/>
      <c r="M16" s="114"/>
      <c r="N16" s="114"/>
      <c r="O16" s="114"/>
      <c r="P16" s="114"/>
    </row>
    <row r="17" spans="1:16" s="63" customFormat="1" ht="27">
      <c r="A17" s="272">
        <v>6</v>
      </c>
      <c r="B17" s="176" t="s">
        <v>543</v>
      </c>
      <c r="C17" s="273" t="s">
        <v>617</v>
      </c>
      <c r="D17" s="176" t="s">
        <v>57</v>
      </c>
      <c r="E17" s="176">
        <v>1</v>
      </c>
      <c r="F17" s="231"/>
      <c r="G17" s="114"/>
      <c r="H17" s="114"/>
      <c r="I17" s="153"/>
      <c r="J17" s="114"/>
      <c r="K17" s="153"/>
      <c r="L17" s="114"/>
      <c r="M17" s="114"/>
      <c r="N17" s="114"/>
      <c r="O17" s="114"/>
      <c r="P17" s="114"/>
    </row>
    <row r="18" spans="1:16" s="63" customFormat="1" ht="27">
      <c r="A18" s="272">
        <v>7</v>
      </c>
      <c r="B18" s="176" t="s">
        <v>543</v>
      </c>
      <c r="C18" s="273" t="s">
        <v>618</v>
      </c>
      <c r="D18" s="176" t="s">
        <v>57</v>
      </c>
      <c r="E18" s="176">
        <v>1</v>
      </c>
      <c r="F18" s="231"/>
      <c r="G18" s="114"/>
      <c r="H18" s="114"/>
      <c r="I18" s="153"/>
      <c r="J18" s="114"/>
      <c r="K18" s="153"/>
      <c r="L18" s="114"/>
      <c r="M18" s="114"/>
      <c r="N18" s="114"/>
      <c r="O18" s="114"/>
      <c r="P18" s="114"/>
    </row>
    <row r="19" spans="1:16" s="63" customFormat="1" ht="25.5">
      <c r="A19" s="272">
        <v>8</v>
      </c>
      <c r="B19" s="176" t="s">
        <v>543</v>
      </c>
      <c r="C19" s="273" t="s">
        <v>419</v>
      </c>
      <c r="D19" s="176" t="s">
        <v>57</v>
      </c>
      <c r="E19" s="176">
        <v>1</v>
      </c>
      <c r="F19" s="231"/>
      <c r="G19" s="114"/>
      <c r="H19" s="114"/>
      <c r="I19" s="153"/>
      <c r="J19" s="114"/>
      <c r="K19" s="153"/>
      <c r="L19" s="114"/>
      <c r="M19" s="114"/>
      <c r="N19" s="114"/>
      <c r="O19" s="114"/>
      <c r="P19" s="114"/>
    </row>
    <row r="20" spans="1:16" s="63" customFormat="1">
      <c r="A20" s="272">
        <v>9</v>
      </c>
      <c r="B20" s="176" t="s">
        <v>543</v>
      </c>
      <c r="C20" s="274" t="s">
        <v>420</v>
      </c>
      <c r="D20" s="176" t="s">
        <v>57</v>
      </c>
      <c r="E20" s="176">
        <v>1</v>
      </c>
      <c r="F20" s="180"/>
      <c r="G20" s="114"/>
      <c r="H20" s="114"/>
      <c r="I20" s="153"/>
      <c r="J20" s="114"/>
      <c r="K20" s="153"/>
      <c r="L20" s="114"/>
      <c r="M20" s="114"/>
      <c r="N20" s="114"/>
      <c r="O20" s="114"/>
      <c r="P20" s="114"/>
    </row>
    <row r="21" spans="1:16" s="63" customFormat="1" ht="25.5">
      <c r="A21" s="272">
        <v>10</v>
      </c>
      <c r="B21" s="176" t="s">
        <v>543</v>
      </c>
      <c r="C21" s="274" t="s">
        <v>601</v>
      </c>
      <c r="D21" s="176" t="s">
        <v>27</v>
      </c>
      <c r="E21" s="176">
        <v>1</v>
      </c>
      <c r="F21" s="180"/>
      <c r="G21" s="114"/>
      <c r="H21" s="114"/>
      <c r="I21" s="153"/>
      <c r="J21" s="114"/>
      <c r="K21" s="153"/>
      <c r="L21" s="114"/>
      <c r="M21" s="114"/>
      <c r="N21" s="114"/>
      <c r="O21" s="114"/>
      <c r="P21" s="114"/>
    </row>
    <row r="22" spans="1:16" s="63" customFormat="1" ht="25.5">
      <c r="A22" s="272">
        <v>11</v>
      </c>
      <c r="B22" s="176" t="s">
        <v>543</v>
      </c>
      <c r="C22" s="274" t="s">
        <v>421</v>
      </c>
      <c r="D22" s="176" t="s">
        <v>27</v>
      </c>
      <c r="E22" s="176">
        <v>1</v>
      </c>
      <c r="F22" s="180"/>
      <c r="G22" s="114"/>
      <c r="H22" s="114"/>
      <c r="I22" s="153"/>
      <c r="J22" s="114"/>
      <c r="K22" s="153"/>
      <c r="L22" s="114"/>
      <c r="M22" s="114"/>
      <c r="N22" s="114"/>
      <c r="O22" s="114"/>
      <c r="P22" s="114"/>
    </row>
    <row r="23" spans="1:16" s="63" customFormat="1">
      <c r="A23" s="272">
        <v>12</v>
      </c>
      <c r="B23" s="176" t="s">
        <v>543</v>
      </c>
      <c r="C23" s="274" t="s">
        <v>422</v>
      </c>
      <c r="D23" s="176" t="s">
        <v>27</v>
      </c>
      <c r="E23" s="176">
        <v>1</v>
      </c>
      <c r="F23" s="180"/>
      <c r="G23" s="114"/>
      <c r="H23" s="114"/>
      <c r="I23" s="153"/>
      <c r="J23" s="114"/>
      <c r="K23" s="153"/>
      <c r="L23" s="114"/>
      <c r="M23" s="114"/>
      <c r="N23" s="114"/>
      <c r="O23" s="114"/>
      <c r="P23" s="114"/>
    </row>
    <row r="24" spans="1:16" s="63" customFormat="1">
      <c r="A24" s="272">
        <v>13</v>
      </c>
      <c r="B24" s="176" t="s">
        <v>543</v>
      </c>
      <c r="C24" s="274" t="s">
        <v>423</v>
      </c>
      <c r="D24" s="176" t="s">
        <v>57</v>
      </c>
      <c r="E24" s="176">
        <v>2</v>
      </c>
      <c r="F24" s="180"/>
      <c r="G24" s="114"/>
      <c r="H24" s="114"/>
      <c r="I24" s="153"/>
      <c r="J24" s="114"/>
      <c r="K24" s="153"/>
      <c r="L24" s="114"/>
      <c r="M24" s="114"/>
      <c r="N24" s="114"/>
      <c r="O24" s="114"/>
      <c r="P24" s="114"/>
    </row>
    <row r="25" spans="1:16" s="63" customFormat="1">
      <c r="A25" s="272">
        <v>14</v>
      </c>
      <c r="B25" s="176" t="s">
        <v>543</v>
      </c>
      <c r="C25" s="274" t="s">
        <v>602</v>
      </c>
      <c r="D25" s="176" t="s">
        <v>57</v>
      </c>
      <c r="E25" s="176">
        <v>1</v>
      </c>
      <c r="F25" s="180"/>
      <c r="G25" s="114"/>
      <c r="H25" s="114"/>
      <c r="I25" s="153"/>
      <c r="J25" s="114"/>
      <c r="K25" s="153"/>
      <c r="L25" s="114"/>
      <c r="M25" s="114"/>
      <c r="N25" s="114"/>
      <c r="O25" s="114"/>
      <c r="P25" s="114"/>
    </row>
    <row r="26" spans="1:16" s="63" customFormat="1">
      <c r="A26" s="272">
        <v>15</v>
      </c>
      <c r="B26" s="176" t="s">
        <v>543</v>
      </c>
      <c r="C26" s="274" t="s">
        <v>424</v>
      </c>
      <c r="D26" s="176" t="s">
        <v>57</v>
      </c>
      <c r="E26" s="176">
        <v>1</v>
      </c>
      <c r="F26" s="180"/>
      <c r="G26" s="114"/>
      <c r="H26" s="114"/>
      <c r="I26" s="153"/>
      <c r="J26" s="114"/>
      <c r="K26" s="153"/>
      <c r="L26" s="114"/>
      <c r="M26" s="114"/>
      <c r="N26" s="114"/>
      <c r="O26" s="114"/>
      <c r="P26" s="114"/>
    </row>
    <row r="27" spans="1:16" s="63" customFormat="1" ht="27">
      <c r="A27" s="272">
        <v>16</v>
      </c>
      <c r="B27" s="176" t="s">
        <v>543</v>
      </c>
      <c r="C27" s="274" t="s">
        <v>450</v>
      </c>
      <c r="D27" s="176" t="s">
        <v>57</v>
      </c>
      <c r="E27" s="176">
        <v>1</v>
      </c>
      <c r="F27" s="180"/>
      <c r="G27" s="114"/>
      <c r="H27" s="114"/>
      <c r="I27" s="153"/>
      <c r="J27" s="114"/>
      <c r="K27" s="153"/>
      <c r="L27" s="114"/>
      <c r="M27" s="114"/>
      <c r="N27" s="114"/>
      <c r="O27" s="114"/>
      <c r="P27" s="114"/>
    </row>
    <row r="28" spans="1:16" s="63" customFormat="1" ht="25.5">
      <c r="A28" s="272">
        <v>17</v>
      </c>
      <c r="B28" s="176" t="s">
        <v>543</v>
      </c>
      <c r="C28" s="274" t="s">
        <v>603</v>
      </c>
      <c r="D28" s="176" t="s">
        <v>57</v>
      </c>
      <c r="E28" s="176">
        <v>1</v>
      </c>
      <c r="F28" s="231"/>
      <c r="G28" s="114"/>
      <c r="H28" s="114"/>
      <c r="I28" s="153"/>
      <c r="J28" s="114"/>
      <c r="K28" s="153"/>
      <c r="L28" s="114"/>
      <c r="M28" s="114"/>
      <c r="N28" s="114"/>
      <c r="O28" s="114"/>
      <c r="P28" s="114"/>
    </row>
    <row r="29" spans="1:16" s="63" customFormat="1" ht="25.5">
      <c r="A29" s="272">
        <v>18</v>
      </c>
      <c r="B29" s="176" t="s">
        <v>543</v>
      </c>
      <c r="C29" s="274" t="s">
        <v>604</v>
      </c>
      <c r="D29" s="176" t="s">
        <v>57</v>
      </c>
      <c r="E29" s="176">
        <v>1</v>
      </c>
      <c r="F29" s="231"/>
      <c r="G29" s="114"/>
      <c r="H29" s="114"/>
      <c r="I29" s="153"/>
      <c r="J29" s="114"/>
      <c r="K29" s="153"/>
      <c r="L29" s="114"/>
      <c r="M29" s="114"/>
      <c r="N29" s="114"/>
      <c r="O29" s="114"/>
      <c r="P29" s="114"/>
    </row>
    <row r="30" spans="1:16" s="63" customFormat="1" ht="25.5">
      <c r="A30" s="272">
        <v>19</v>
      </c>
      <c r="B30" s="176" t="s">
        <v>543</v>
      </c>
      <c r="C30" s="274" t="s">
        <v>605</v>
      </c>
      <c r="D30" s="176" t="s">
        <v>57</v>
      </c>
      <c r="E30" s="176">
        <v>1</v>
      </c>
      <c r="F30" s="231"/>
      <c r="G30" s="114"/>
      <c r="H30" s="114"/>
      <c r="I30" s="165"/>
      <c r="J30" s="114"/>
      <c r="K30" s="153"/>
      <c r="L30" s="114"/>
      <c r="M30" s="114"/>
      <c r="N30" s="114"/>
      <c r="O30" s="114"/>
      <c r="P30" s="114"/>
    </row>
    <row r="31" spans="1:16" s="63" customFormat="1" ht="25.5">
      <c r="A31" s="272">
        <v>20</v>
      </c>
      <c r="B31" s="176" t="s">
        <v>543</v>
      </c>
      <c r="C31" s="274" t="s">
        <v>606</v>
      </c>
      <c r="D31" s="176" t="s">
        <v>57</v>
      </c>
      <c r="E31" s="176">
        <v>2</v>
      </c>
      <c r="F31" s="231"/>
      <c r="G31" s="114"/>
      <c r="H31" s="114"/>
      <c r="I31" s="153"/>
      <c r="J31" s="114"/>
      <c r="K31" s="153"/>
      <c r="L31" s="114"/>
      <c r="M31" s="114"/>
      <c r="N31" s="114"/>
      <c r="O31" s="114"/>
      <c r="P31" s="114"/>
    </row>
    <row r="32" spans="1:16" s="63" customFormat="1" ht="25.5">
      <c r="A32" s="272">
        <v>21</v>
      </c>
      <c r="B32" s="176" t="s">
        <v>543</v>
      </c>
      <c r="C32" s="274" t="s">
        <v>425</v>
      </c>
      <c r="D32" s="176" t="s">
        <v>57</v>
      </c>
      <c r="E32" s="176">
        <v>1</v>
      </c>
      <c r="F32" s="231"/>
      <c r="G32" s="114"/>
      <c r="H32" s="114"/>
      <c r="I32" s="153"/>
      <c r="J32" s="114"/>
      <c r="K32" s="153"/>
      <c r="L32" s="114"/>
      <c r="M32" s="114"/>
      <c r="N32" s="114"/>
      <c r="O32" s="114"/>
      <c r="P32" s="114"/>
    </row>
    <row r="33" spans="1:16" s="63" customFormat="1">
      <c r="A33" s="272">
        <v>22</v>
      </c>
      <c r="B33" s="176" t="s">
        <v>543</v>
      </c>
      <c r="C33" s="274" t="s">
        <v>426</v>
      </c>
      <c r="D33" s="176" t="s">
        <v>56</v>
      </c>
      <c r="E33" s="176">
        <v>25</v>
      </c>
      <c r="F33" s="180"/>
      <c r="G33" s="114"/>
      <c r="H33" s="114"/>
      <c r="I33" s="153"/>
      <c r="J33" s="114"/>
      <c r="K33" s="153"/>
      <c r="L33" s="114"/>
      <c r="M33" s="114"/>
      <c r="N33" s="114"/>
      <c r="O33" s="114"/>
      <c r="P33" s="114"/>
    </row>
    <row r="34" spans="1:16" s="63" customFormat="1">
      <c r="A34" s="272">
        <v>23</v>
      </c>
      <c r="B34" s="176" t="s">
        <v>543</v>
      </c>
      <c r="C34" s="274" t="s">
        <v>427</v>
      </c>
      <c r="D34" s="176" t="s">
        <v>56</v>
      </c>
      <c r="E34" s="176">
        <v>40</v>
      </c>
      <c r="F34" s="180"/>
      <c r="G34" s="114"/>
      <c r="H34" s="114"/>
      <c r="I34" s="153"/>
      <c r="J34" s="114"/>
      <c r="K34" s="153"/>
      <c r="L34" s="114"/>
      <c r="M34" s="114"/>
      <c r="N34" s="114"/>
      <c r="O34" s="114"/>
      <c r="P34" s="114"/>
    </row>
    <row r="35" spans="1:16" s="63" customFormat="1">
      <c r="A35" s="272">
        <v>24</v>
      </c>
      <c r="B35" s="176" t="s">
        <v>543</v>
      </c>
      <c r="C35" s="274" t="s">
        <v>428</v>
      </c>
      <c r="D35" s="176" t="s">
        <v>56</v>
      </c>
      <c r="E35" s="176">
        <v>25</v>
      </c>
      <c r="F35" s="180"/>
      <c r="G35" s="114"/>
      <c r="H35" s="114"/>
      <c r="I35" s="153"/>
      <c r="J35" s="114"/>
      <c r="K35" s="153"/>
      <c r="L35" s="114"/>
      <c r="M35" s="114"/>
      <c r="N35" s="114"/>
      <c r="O35" s="114"/>
      <c r="P35" s="114"/>
    </row>
    <row r="36" spans="1:16" s="63" customFormat="1">
      <c r="A36" s="272">
        <v>25</v>
      </c>
      <c r="B36" s="176" t="s">
        <v>543</v>
      </c>
      <c r="C36" s="274" t="s">
        <v>429</v>
      </c>
      <c r="D36" s="176" t="s">
        <v>56</v>
      </c>
      <c r="E36" s="176">
        <v>35</v>
      </c>
      <c r="F36" s="180"/>
      <c r="G36" s="114"/>
      <c r="H36" s="114"/>
      <c r="I36" s="153"/>
      <c r="J36" s="114"/>
      <c r="K36" s="153"/>
      <c r="L36" s="114"/>
      <c r="M36" s="114"/>
      <c r="N36" s="114"/>
      <c r="O36" s="114"/>
      <c r="P36" s="114"/>
    </row>
    <row r="37" spans="1:16" s="63" customFormat="1">
      <c r="A37" s="272">
        <v>26</v>
      </c>
      <c r="B37" s="176" t="s">
        <v>543</v>
      </c>
      <c r="C37" s="274" t="s">
        <v>607</v>
      </c>
      <c r="D37" s="176" t="s">
        <v>56</v>
      </c>
      <c r="E37" s="176">
        <v>35</v>
      </c>
      <c r="F37" s="180"/>
      <c r="G37" s="114"/>
      <c r="H37" s="114"/>
      <c r="I37" s="153"/>
      <c r="J37" s="114"/>
      <c r="K37" s="153"/>
      <c r="L37" s="114"/>
      <c r="M37" s="114"/>
      <c r="N37" s="114"/>
      <c r="O37" s="114"/>
      <c r="P37" s="114"/>
    </row>
    <row r="38" spans="1:16" s="63" customFormat="1">
      <c r="A38" s="272">
        <v>27</v>
      </c>
      <c r="B38" s="176" t="s">
        <v>543</v>
      </c>
      <c r="C38" s="274" t="s">
        <v>430</v>
      </c>
      <c r="D38" s="176" t="s">
        <v>57</v>
      </c>
      <c r="E38" s="176">
        <v>2</v>
      </c>
      <c r="F38" s="180"/>
      <c r="G38" s="114"/>
      <c r="H38" s="114"/>
      <c r="I38" s="153"/>
      <c r="J38" s="114"/>
      <c r="K38" s="153"/>
      <c r="L38" s="114"/>
      <c r="M38" s="114"/>
      <c r="N38" s="114"/>
      <c r="O38" s="114"/>
      <c r="P38" s="114"/>
    </row>
    <row r="39" spans="1:16" s="63" customFormat="1">
      <c r="A39" s="272">
        <v>28</v>
      </c>
      <c r="B39" s="176" t="s">
        <v>543</v>
      </c>
      <c r="C39" s="274" t="s">
        <v>431</v>
      </c>
      <c r="D39" s="176" t="s">
        <v>57</v>
      </c>
      <c r="E39" s="176">
        <v>1</v>
      </c>
      <c r="F39" s="180"/>
      <c r="G39" s="114"/>
      <c r="H39" s="114"/>
      <c r="I39" s="153"/>
      <c r="J39" s="114"/>
      <c r="K39" s="153"/>
      <c r="L39" s="114"/>
      <c r="M39" s="114"/>
      <c r="N39" s="114"/>
      <c r="O39" s="114"/>
      <c r="P39" s="114"/>
    </row>
    <row r="40" spans="1:16" s="63" customFormat="1">
      <c r="A40" s="272">
        <v>29</v>
      </c>
      <c r="B40" s="176" t="s">
        <v>543</v>
      </c>
      <c r="C40" s="255" t="s">
        <v>432</v>
      </c>
      <c r="D40" s="176" t="s">
        <v>57</v>
      </c>
      <c r="E40" s="256">
        <v>3</v>
      </c>
      <c r="F40" s="180"/>
      <c r="G40" s="114"/>
      <c r="H40" s="114"/>
      <c r="I40" s="153"/>
      <c r="J40" s="114"/>
      <c r="K40" s="153"/>
      <c r="L40" s="114"/>
      <c r="M40" s="114"/>
      <c r="N40" s="114"/>
      <c r="O40" s="114"/>
      <c r="P40" s="114"/>
    </row>
    <row r="41" spans="1:16" s="63" customFormat="1">
      <c r="A41" s="272">
        <v>30</v>
      </c>
      <c r="B41" s="176" t="s">
        <v>543</v>
      </c>
      <c r="C41" s="255" t="s">
        <v>608</v>
      </c>
      <c r="D41" s="176" t="s">
        <v>57</v>
      </c>
      <c r="E41" s="256">
        <v>4</v>
      </c>
      <c r="F41" s="180"/>
      <c r="G41" s="114"/>
      <c r="H41" s="114"/>
      <c r="I41" s="153"/>
      <c r="J41" s="114"/>
      <c r="K41" s="153"/>
      <c r="L41" s="114"/>
      <c r="M41" s="114"/>
      <c r="N41" s="114"/>
      <c r="O41" s="114"/>
      <c r="P41" s="114"/>
    </row>
    <row r="42" spans="1:16" s="63" customFormat="1">
      <c r="A42" s="272">
        <v>31</v>
      </c>
      <c r="B42" s="176" t="s">
        <v>543</v>
      </c>
      <c r="C42" s="255" t="s">
        <v>433</v>
      </c>
      <c r="D42" s="176" t="s">
        <v>57</v>
      </c>
      <c r="E42" s="256">
        <v>5</v>
      </c>
      <c r="F42" s="180"/>
      <c r="G42" s="114"/>
      <c r="H42" s="114"/>
      <c r="I42" s="153"/>
      <c r="J42" s="114"/>
      <c r="K42" s="153"/>
      <c r="L42" s="114"/>
      <c r="M42" s="114"/>
      <c r="N42" s="114"/>
      <c r="O42" s="114"/>
      <c r="P42" s="114"/>
    </row>
    <row r="43" spans="1:16" s="63" customFormat="1">
      <c r="A43" s="272">
        <v>32</v>
      </c>
      <c r="B43" s="176" t="s">
        <v>543</v>
      </c>
      <c r="C43" s="255" t="s">
        <v>434</v>
      </c>
      <c r="D43" s="176" t="s">
        <v>57</v>
      </c>
      <c r="E43" s="256">
        <v>22</v>
      </c>
      <c r="F43" s="180"/>
      <c r="G43" s="114"/>
      <c r="H43" s="114"/>
      <c r="I43" s="153"/>
      <c r="J43" s="114"/>
      <c r="K43" s="153"/>
      <c r="L43" s="114"/>
      <c r="M43" s="114"/>
      <c r="N43" s="114"/>
      <c r="O43" s="114"/>
      <c r="P43" s="114"/>
    </row>
    <row r="44" spans="1:16" s="63" customFormat="1">
      <c r="A44" s="272">
        <v>33</v>
      </c>
      <c r="B44" s="176" t="s">
        <v>543</v>
      </c>
      <c r="C44" s="255" t="s">
        <v>435</v>
      </c>
      <c r="D44" s="176" t="s">
        <v>57</v>
      </c>
      <c r="E44" s="256">
        <v>3</v>
      </c>
      <c r="F44" s="180"/>
      <c r="G44" s="114"/>
      <c r="H44" s="114"/>
      <c r="I44" s="153"/>
      <c r="J44" s="114"/>
      <c r="K44" s="153"/>
      <c r="L44" s="114"/>
      <c r="M44" s="114"/>
      <c r="N44" s="114"/>
      <c r="O44" s="114"/>
      <c r="P44" s="114"/>
    </row>
    <row r="45" spans="1:16" s="63" customFormat="1">
      <c r="A45" s="272">
        <v>34</v>
      </c>
      <c r="B45" s="176" t="s">
        <v>543</v>
      </c>
      <c r="C45" s="255" t="s">
        <v>436</v>
      </c>
      <c r="D45" s="176" t="s">
        <v>57</v>
      </c>
      <c r="E45" s="256">
        <v>5</v>
      </c>
      <c r="F45" s="180"/>
      <c r="G45" s="114"/>
      <c r="H45" s="114"/>
      <c r="I45" s="153"/>
      <c r="J45" s="114"/>
      <c r="K45" s="153"/>
      <c r="L45" s="114"/>
      <c r="M45" s="114"/>
      <c r="N45" s="114"/>
      <c r="O45" s="114"/>
      <c r="P45" s="114"/>
    </row>
    <row r="46" spans="1:16" s="63" customFormat="1">
      <c r="A46" s="272">
        <v>35</v>
      </c>
      <c r="B46" s="176" t="s">
        <v>543</v>
      </c>
      <c r="C46" s="255" t="s">
        <v>609</v>
      </c>
      <c r="D46" s="176" t="s">
        <v>57</v>
      </c>
      <c r="E46" s="256">
        <v>7</v>
      </c>
      <c r="F46" s="180"/>
      <c r="G46" s="114"/>
      <c r="H46" s="114"/>
      <c r="I46" s="153"/>
      <c r="J46" s="114"/>
      <c r="K46" s="153"/>
      <c r="L46" s="114"/>
      <c r="M46" s="114"/>
      <c r="N46" s="114"/>
      <c r="O46" s="114"/>
      <c r="P46" s="114"/>
    </row>
    <row r="47" spans="1:16" s="63" customFormat="1">
      <c r="A47" s="272">
        <v>36</v>
      </c>
      <c r="B47" s="176" t="s">
        <v>543</v>
      </c>
      <c r="C47" s="255" t="s">
        <v>610</v>
      </c>
      <c r="D47" s="176" t="s">
        <v>57</v>
      </c>
      <c r="E47" s="256">
        <v>2</v>
      </c>
      <c r="F47" s="180"/>
      <c r="G47" s="114"/>
      <c r="H47" s="114"/>
      <c r="I47" s="153"/>
      <c r="J47" s="114"/>
      <c r="K47" s="153"/>
      <c r="L47" s="114"/>
      <c r="M47" s="114"/>
      <c r="N47" s="114"/>
      <c r="O47" s="114"/>
      <c r="P47" s="114"/>
    </row>
    <row r="48" spans="1:16" s="63" customFormat="1">
      <c r="A48" s="272">
        <v>37</v>
      </c>
      <c r="B48" s="176" t="s">
        <v>543</v>
      </c>
      <c r="C48" s="255" t="s">
        <v>437</v>
      </c>
      <c r="D48" s="176" t="s">
        <v>57</v>
      </c>
      <c r="E48" s="256">
        <v>1</v>
      </c>
      <c r="F48" s="180"/>
      <c r="G48" s="114"/>
      <c r="H48" s="114"/>
      <c r="I48" s="153"/>
      <c r="J48" s="114"/>
      <c r="K48" s="153"/>
      <c r="L48" s="114"/>
      <c r="M48" s="114"/>
      <c r="N48" s="114"/>
      <c r="O48" s="114"/>
      <c r="P48" s="114"/>
    </row>
    <row r="49" spans="1:16" s="63" customFormat="1">
      <c r="A49" s="272">
        <v>38</v>
      </c>
      <c r="B49" s="176" t="s">
        <v>543</v>
      </c>
      <c r="C49" s="255" t="s">
        <v>438</v>
      </c>
      <c r="D49" s="176" t="s">
        <v>57</v>
      </c>
      <c r="E49" s="256">
        <v>1</v>
      </c>
      <c r="F49" s="180"/>
      <c r="G49" s="114"/>
      <c r="H49" s="114"/>
      <c r="I49" s="153"/>
      <c r="J49" s="114"/>
      <c r="K49" s="153"/>
      <c r="L49" s="114"/>
      <c r="M49" s="114"/>
      <c r="N49" s="114"/>
      <c r="O49" s="114"/>
      <c r="P49" s="114"/>
    </row>
    <row r="50" spans="1:16" s="63" customFormat="1">
      <c r="A50" s="272">
        <v>39</v>
      </c>
      <c r="B50" s="176" t="s">
        <v>543</v>
      </c>
      <c r="C50" s="255" t="s">
        <v>611</v>
      </c>
      <c r="D50" s="176" t="s">
        <v>57</v>
      </c>
      <c r="E50" s="256">
        <v>1</v>
      </c>
      <c r="F50" s="180"/>
      <c r="G50" s="114"/>
      <c r="H50" s="114"/>
      <c r="I50" s="153"/>
      <c r="J50" s="114"/>
      <c r="K50" s="153"/>
      <c r="L50" s="114"/>
      <c r="M50" s="114"/>
      <c r="N50" s="114"/>
      <c r="O50" s="114"/>
      <c r="P50" s="114"/>
    </row>
    <row r="51" spans="1:16" s="63" customFormat="1">
      <c r="A51" s="272">
        <v>40</v>
      </c>
      <c r="B51" s="176" t="s">
        <v>543</v>
      </c>
      <c r="C51" s="255" t="s">
        <v>612</v>
      </c>
      <c r="D51" s="176" t="s">
        <v>57</v>
      </c>
      <c r="E51" s="256">
        <v>1</v>
      </c>
      <c r="F51" s="180"/>
      <c r="G51" s="114"/>
      <c r="H51" s="114"/>
      <c r="I51" s="153"/>
      <c r="J51" s="114"/>
      <c r="K51" s="153"/>
      <c r="L51" s="114"/>
      <c r="M51" s="114"/>
      <c r="N51" s="114"/>
      <c r="O51" s="114"/>
      <c r="P51" s="114"/>
    </row>
    <row r="52" spans="1:16" s="63" customFormat="1">
      <c r="A52" s="272">
        <v>41</v>
      </c>
      <c r="B52" s="176" t="s">
        <v>543</v>
      </c>
      <c r="C52" s="255" t="s">
        <v>439</v>
      </c>
      <c r="D52" s="176" t="s">
        <v>57</v>
      </c>
      <c r="E52" s="256">
        <v>1</v>
      </c>
      <c r="F52" s="180"/>
      <c r="G52" s="114"/>
      <c r="H52" s="114"/>
      <c r="I52" s="153"/>
      <c r="J52" s="114"/>
      <c r="K52" s="153"/>
      <c r="L52" s="114"/>
      <c r="M52" s="114"/>
      <c r="N52" s="114"/>
      <c r="O52" s="114"/>
      <c r="P52" s="114"/>
    </row>
    <row r="53" spans="1:16" s="63" customFormat="1">
      <c r="A53" s="272">
        <v>42</v>
      </c>
      <c r="B53" s="176" t="s">
        <v>543</v>
      </c>
      <c r="C53" s="255" t="s">
        <v>440</v>
      </c>
      <c r="D53" s="176" t="s">
        <v>57</v>
      </c>
      <c r="E53" s="256">
        <v>1</v>
      </c>
      <c r="F53" s="180"/>
      <c r="G53" s="114"/>
      <c r="H53" s="114"/>
      <c r="I53" s="153"/>
      <c r="J53" s="114"/>
      <c r="K53" s="153"/>
      <c r="L53" s="114"/>
      <c r="M53" s="114"/>
      <c r="N53" s="114"/>
      <c r="O53" s="114"/>
      <c r="P53" s="114"/>
    </row>
    <row r="54" spans="1:16" s="63" customFormat="1">
      <c r="A54" s="272">
        <v>43</v>
      </c>
      <c r="B54" s="176" t="s">
        <v>543</v>
      </c>
      <c r="C54" s="255" t="s">
        <v>613</v>
      </c>
      <c r="D54" s="176" t="s">
        <v>57</v>
      </c>
      <c r="E54" s="256">
        <v>1</v>
      </c>
      <c r="F54" s="180"/>
      <c r="G54" s="114"/>
      <c r="H54" s="114"/>
      <c r="I54" s="153"/>
      <c r="J54" s="114"/>
      <c r="K54" s="153"/>
      <c r="L54" s="114"/>
      <c r="M54" s="114"/>
      <c r="N54" s="114"/>
      <c r="O54" s="114"/>
      <c r="P54" s="114"/>
    </row>
    <row r="55" spans="1:16" s="63" customFormat="1">
      <c r="A55" s="272">
        <v>44</v>
      </c>
      <c r="B55" s="176" t="s">
        <v>543</v>
      </c>
      <c r="C55" s="255" t="s">
        <v>614</v>
      </c>
      <c r="D55" s="176" t="s">
        <v>57</v>
      </c>
      <c r="E55" s="256">
        <v>1</v>
      </c>
      <c r="F55" s="180"/>
      <c r="G55" s="114"/>
      <c r="H55" s="114"/>
      <c r="I55" s="153"/>
      <c r="J55" s="114"/>
      <c r="K55" s="153"/>
      <c r="L55" s="114"/>
      <c r="M55" s="114"/>
      <c r="N55" s="114"/>
      <c r="O55" s="114"/>
      <c r="P55" s="114"/>
    </row>
    <row r="56" spans="1:16" s="63" customFormat="1">
      <c r="A56" s="272">
        <v>45</v>
      </c>
      <c r="B56" s="176" t="s">
        <v>543</v>
      </c>
      <c r="C56" s="255" t="s">
        <v>615</v>
      </c>
      <c r="D56" s="176" t="s">
        <v>57</v>
      </c>
      <c r="E56" s="256">
        <v>1</v>
      </c>
      <c r="F56" s="180"/>
      <c r="G56" s="114"/>
      <c r="H56" s="114"/>
      <c r="I56" s="153"/>
      <c r="J56" s="114"/>
      <c r="K56" s="153"/>
      <c r="L56" s="114"/>
      <c r="M56" s="114"/>
      <c r="N56" s="114"/>
      <c r="O56" s="114"/>
      <c r="P56" s="114"/>
    </row>
    <row r="57" spans="1:16" s="63" customFormat="1">
      <c r="A57" s="272">
        <v>46</v>
      </c>
      <c r="B57" s="176" t="s">
        <v>543</v>
      </c>
      <c r="C57" s="255" t="s">
        <v>616</v>
      </c>
      <c r="D57" s="176" t="s">
        <v>57</v>
      </c>
      <c r="E57" s="256">
        <v>1</v>
      </c>
      <c r="F57" s="180"/>
      <c r="G57" s="114"/>
      <c r="H57" s="114"/>
      <c r="I57" s="153"/>
      <c r="J57" s="114"/>
      <c r="K57" s="153"/>
      <c r="L57" s="114"/>
      <c r="M57" s="114"/>
      <c r="N57" s="114"/>
      <c r="O57" s="114"/>
      <c r="P57" s="114"/>
    </row>
    <row r="58" spans="1:16" s="31" customFormat="1" ht="13.5" customHeight="1">
      <c r="A58" s="272">
        <v>47</v>
      </c>
      <c r="B58" s="176" t="s">
        <v>543</v>
      </c>
      <c r="C58" s="255" t="s">
        <v>441</v>
      </c>
      <c r="D58" s="176" t="s">
        <v>57</v>
      </c>
      <c r="E58" s="256">
        <v>4</v>
      </c>
      <c r="F58" s="180"/>
      <c r="G58" s="114"/>
      <c r="H58" s="114"/>
      <c r="I58" s="153"/>
      <c r="J58" s="114"/>
      <c r="K58" s="153"/>
      <c r="L58" s="114"/>
      <c r="M58" s="114"/>
      <c r="N58" s="114"/>
      <c r="O58" s="114"/>
      <c r="P58" s="114"/>
    </row>
    <row r="59" spans="1:16" s="63" customFormat="1">
      <c r="A59" s="272">
        <v>48</v>
      </c>
      <c r="B59" s="176" t="s">
        <v>543</v>
      </c>
      <c r="C59" s="255" t="s">
        <v>442</v>
      </c>
      <c r="D59" s="256" t="s">
        <v>443</v>
      </c>
      <c r="E59" s="256">
        <v>2</v>
      </c>
      <c r="F59" s="180"/>
      <c r="G59" s="114"/>
      <c r="H59" s="114"/>
      <c r="I59" s="153"/>
      <c r="J59" s="114"/>
      <c r="K59" s="153"/>
      <c r="L59" s="114"/>
      <c r="M59" s="114"/>
      <c r="N59" s="114"/>
      <c r="O59" s="114"/>
      <c r="P59" s="114"/>
    </row>
    <row r="60" spans="1:16" s="63" customFormat="1">
      <c r="A60" s="272">
        <v>49</v>
      </c>
      <c r="B60" s="176" t="s">
        <v>543</v>
      </c>
      <c r="C60" s="255" t="s">
        <v>449</v>
      </c>
      <c r="D60" s="256" t="s">
        <v>57</v>
      </c>
      <c r="E60" s="256">
        <v>14</v>
      </c>
      <c r="F60" s="180"/>
      <c r="G60" s="114"/>
      <c r="H60" s="114"/>
      <c r="I60" s="153"/>
      <c r="J60" s="114"/>
      <c r="K60" s="153"/>
      <c r="L60" s="114"/>
      <c r="M60" s="114"/>
      <c r="N60" s="114"/>
      <c r="O60" s="114"/>
      <c r="P60" s="114"/>
    </row>
    <row r="61" spans="1:16" s="63" customFormat="1">
      <c r="A61" s="272">
        <v>50</v>
      </c>
      <c r="B61" s="176" t="s">
        <v>543</v>
      </c>
      <c r="C61" s="255" t="s">
        <v>444</v>
      </c>
      <c r="D61" s="256" t="s">
        <v>57</v>
      </c>
      <c r="E61" s="256">
        <v>20</v>
      </c>
      <c r="F61" s="180"/>
      <c r="G61" s="114"/>
      <c r="H61" s="114"/>
      <c r="I61" s="153"/>
      <c r="J61" s="114"/>
      <c r="K61" s="153"/>
      <c r="L61" s="114"/>
      <c r="M61" s="114"/>
      <c r="N61" s="114"/>
      <c r="O61" s="114"/>
      <c r="P61" s="114"/>
    </row>
    <row r="62" spans="1:16" s="63" customFormat="1">
      <c r="A62" s="272">
        <v>51</v>
      </c>
      <c r="B62" s="176" t="s">
        <v>543</v>
      </c>
      <c r="C62" s="255" t="s">
        <v>445</v>
      </c>
      <c r="D62" s="256" t="s">
        <v>57</v>
      </c>
      <c r="E62" s="256">
        <v>1</v>
      </c>
      <c r="F62" s="180"/>
      <c r="G62" s="114"/>
      <c r="H62" s="114"/>
      <c r="I62" s="153"/>
      <c r="J62" s="114"/>
      <c r="K62" s="153"/>
      <c r="L62" s="114"/>
      <c r="M62" s="114"/>
      <c r="N62" s="114"/>
      <c r="O62" s="114"/>
      <c r="P62" s="114"/>
    </row>
    <row r="63" spans="1:16" s="63" customFormat="1" ht="25.5">
      <c r="A63" s="272">
        <v>52</v>
      </c>
      <c r="B63" s="176" t="s">
        <v>543</v>
      </c>
      <c r="C63" s="255" t="s">
        <v>446</v>
      </c>
      <c r="D63" s="256" t="s">
        <v>443</v>
      </c>
      <c r="E63" s="256">
        <v>80</v>
      </c>
      <c r="F63" s="180"/>
      <c r="G63" s="114"/>
      <c r="H63" s="114"/>
      <c r="I63" s="153"/>
      <c r="J63" s="114"/>
      <c r="K63" s="153"/>
      <c r="L63" s="114"/>
      <c r="M63" s="114"/>
      <c r="N63" s="114"/>
      <c r="O63" s="114"/>
      <c r="P63" s="114"/>
    </row>
    <row r="64" spans="1:16" s="63" customFormat="1">
      <c r="A64" s="272">
        <v>53</v>
      </c>
      <c r="B64" s="176" t="s">
        <v>543</v>
      </c>
      <c r="C64" s="255" t="s">
        <v>451</v>
      </c>
      <c r="D64" s="256" t="s">
        <v>27</v>
      </c>
      <c r="E64" s="256">
        <v>1</v>
      </c>
      <c r="F64" s="231"/>
      <c r="G64" s="114"/>
      <c r="H64" s="114"/>
      <c r="I64" s="153"/>
      <c r="J64" s="114"/>
      <c r="K64" s="153"/>
      <c r="L64" s="114"/>
      <c r="M64" s="114"/>
      <c r="N64" s="114"/>
      <c r="O64" s="114"/>
      <c r="P64" s="114"/>
    </row>
    <row r="65" spans="1:16" s="63" customFormat="1">
      <c r="A65" s="272">
        <v>54</v>
      </c>
      <c r="B65" s="176" t="s">
        <v>543</v>
      </c>
      <c r="C65" s="255" t="s">
        <v>447</v>
      </c>
      <c r="D65" s="256" t="s">
        <v>27</v>
      </c>
      <c r="E65" s="256">
        <v>1</v>
      </c>
      <c r="F65" s="231"/>
      <c r="G65" s="114"/>
      <c r="H65" s="114"/>
      <c r="I65" s="153"/>
      <c r="J65" s="114"/>
      <c r="K65" s="153"/>
      <c r="L65" s="114"/>
      <c r="M65" s="114"/>
      <c r="N65" s="114"/>
      <c r="O65" s="114"/>
      <c r="P65" s="114"/>
    </row>
    <row r="66" spans="1:16" s="63" customFormat="1">
      <c r="A66" s="272">
        <v>55</v>
      </c>
      <c r="B66" s="176" t="s">
        <v>543</v>
      </c>
      <c r="C66" s="255" t="s">
        <v>448</v>
      </c>
      <c r="D66" s="256" t="s">
        <v>27</v>
      </c>
      <c r="E66" s="256">
        <v>1</v>
      </c>
      <c r="F66" s="180"/>
      <c r="G66" s="114"/>
      <c r="H66" s="114"/>
      <c r="I66" s="153"/>
      <c r="J66" s="114"/>
      <c r="K66" s="153"/>
      <c r="L66" s="114"/>
      <c r="M66" s="114"/>
      <c r="N66" s="114"/>
      <c r="O66" s="114"/>
      <c r="P66" s="114"/>
    </row>
    <row r="67" spans="1:16" s="65" customFormat="1" ht="51">
      <c r="A67" s="272">
        <v>56</v>
      </c>
      <c r="B67" s="176" t="s">
        <v>543</v>
      </c>
      <c r="C67" s="253" t="s">
        <v>1016</v>
      </c>
      <c r="D67" s="252" t="s">
        <v>27</v>
      </c>
      <c r="E67" s="229">
        <v>1</v>
      </c>
      <c r="F67" s="231"/>
      <c r="G67" s="114"/>
      <c r="H67" s="114"/>
      <c r="I67" s="153"/>
      <c r="J67" s="114"/>
      <c r="K67" s="153"/>
      <c r="L67" s="114"/>
      <c r="M67" s="114"/>
      <c r="N67" s="114"/>
      <c r="O67" s="114"/>
      <c r="P67" s="114"/>
    </row>
    <row r="68" spans="1:16">
      <c r="A68" s="156"/>
      <c r="B68" s="156"/>
      <c r="C68" s="157" t="s">
        <v>962</v>
      </c>
      <c r="D68" s="158"/>
      <c r="E68" s="156"/>
      <c r="F68" s="156"/>
      <c r="G68" s="159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6" s="65" customFormat="1" ht="14.25" customHeight="1">
      <c r="A69" s="272">
        <v>57</v>
      </c>
      <c r="B69" s="176" t="s">
        <v>543</v>
      </c>
      <c r="C69" s="275" t="s">
        <v>963</v>
      </c>
      <c r="D69" s="276" t="s">
        <v>27</v>
      </c>
      <c r="E69" s="176">
        <v>1</v>
      </c>
      <c r="F69" s="180"/>
      <c r="G69" s="114"/>
      <c r="H69" s="114"/>
      <c r="I69" s="153"/>
      <c r="J69" s="114"/>
      <c r="K69" s="153"/>
      <c r="L69" s="114"/>
      <c r="M69" s="114"/>
      <c r="N69" s="114"/>
      <c r="O69" s="114"/>
      <c r="P69" s="114"/>
    </row>
    <row r="70" spans="1:16" s="65" customFormat="1" ht="15">
      <c r="A70" s="272">
        <v>58</v>
      </c>
      <c r="B70" s="176" t="s">
        <v>543</v>
      </c>
      <c r="C70" s="275" t="s">
        <v>964</v>
      </c>
      <c r="D70" s="276" t="s">
        <v>57</v>
      </c>
      <c r="E70" s="176">
        <v>1</v>
      </c>
      <c r="F70" s="180"/>
      <c r="G70" s="114"/>
      <c r="H70" s="114"/>
      <c r="I70" s="153"/>
      <c r="J70" s="114"/>
      <c r="K70" s="153"/>
      <c r="L70" s="114"/>
      <c r="M70" s="114"/>
      <c r="N70" s="114"/>
      <c r="O70" s="114"/>
      <c r="P70" s="114"/>
    </row>
    <row r="71" spans="1:16" s="65" customFormat="1" ht="15">
      <c r="A71" s="272">
        <v>59</v>
      </c>
      <c r="B71" s="176" t="s">
        <v>543</v>
      </c>
      <c r="C71" s="275" t="s">
        <v>965</v>
      </c>
      <c r="D71" s="276" t="s">
        <v>57</v>
      </c>
      <c r="E71" s="176">
        <v>3</v>
      </c>
      <c r="F71" s="180"/>
      <c r="G71" s="114"/>
      <c r="H71" s="114"/>
      <c r="I71" s="153"/>
      <c r="J71" s="114"/>
      <c r="K71" s="153"/>
      <c r="L71" s="114"/>
      <c r="M71" s="114"/>
      <c r="N71" s="114"/>
      <c r="O71" s="114"/>
      <c r="P71" s="114"/>
    </row>
    <row r="72" spans="1:16" s="65" customFormat="1" ht="15">
      <c r="A72" s="272">
        <v>60</v>
      </c>
      <c r="B72" s="176" t="s">
        <v>543</v>
      </c>
      <c r="C72" s="275" t="s">
        <v>612</v>
      </c>
      <c r="D72" s="276" t="s">
        <v>57</v>
      </c>
      <c r="E72" s="176">
        <v>1</v>
      </c>
      <c r="F72" s="180"/>
      <c r="G72" s="114"/>
      <c r="H72" s="114"/>
      <c r="I72" s="153"/>
      <c r="J72" s="114"/>
      <c r="K72" s="153"/>
      <c r="L72" s="114"/>
      <c r="M72" s="114"/>
      <c r="N72" s="114"/>
      <c r="O72" s="114"/>
      <c r="P72" s="114"/>
    </row>
    <row r="73" spans="1:16" s="65" customFormat="1" ht="15">
      <c r="A73" s="272">
        <v>61</v>
      </c>
      <c r="B73" s="176" t="s">
        <v>543</v>
      </c>
      <c r="C73" s="275" t="s">
        <v>428</v>
      </c>
      <c r="D73" s="276" t="s">
        <v>56</v>
      </c>
      <c r="E73" s="176">
        <v>8</v>
      </c>
      <c r="F73" s="180"/>
      <c r="G73" s="114"/>
      <c r="H73" s="114"/>
      <c r="I73" s="153"/>
      <c r="J73" s="114"/>
      <c r="K73" s="153"/>
      <c r="L73" s="114"/>
      <c r="M73" s="114"/>
      <c r="N73" s="114"/>
      <c r="O73" s="114"/>
      <c r="P73" s="114"/>
    </row>
    <row r="74" spans="1:16" s="65" customFormat="1" ht="15">
      <c r="A74" s="272">
        <v>62</v>
      </c>
      <c r="B74" s="176" t="s">
        <v>543</v>
      </c>
      <c r="C74" s="275" t="s">
        <v>429</v>
      </c>
      <c r="D74" s="276" t="s">
        <v>56</v>
      </c>
      <c r="E74" s="176">
        <v>14</v>
      </c>
      <c r="F74" s="180"/>
      <c r="G74" s="114"/>
      <c r="H74" s="114"/>
      <c r="I74" s="153"/>
      <c r="J74" s="114"/>
      <c r="K74" s="153"/>
      <c r="L74" s="114"/>
      <c r="M74" s="114"/>
      <c r="N74" s="114"/>
      <c r="O74" s="114"/>
      <c r="P74" s="114"/>
    </row>
    <row r="75" spans="1:16" s="65" customFormat="1" ht="15">
      <c r="A75" s="272">
        <v>63</v>
      </c>
      <c r="B75" s="176" t="s">
        <v>543</v>
      </c>
      <c r="C75" s="275" t="s">
        <v>966</v>
      </c>
      <c r="D75" s="276" t="s">
        <v>27</v>
      </c>
      <c r="E75" s="176">
        <v>1</v>
      </c>
      <c r="F75" s="231"/>
      <c r="G75" s="114"/>
      <c r="H75" s="114"/>
      <c r="I75" s="153"/>
      <c r="J75" s="114"/>
      <c r="K75" s="153"/>
      <c r="L75" s="114"/>
      <c r="M75" s="114"/>
      <c r="N75" s="114"/>
      <c r="O75" s="114"/>
      <c r="P75" s="114"/>
    </row>
    <row r="76" spans="1:16" s="65" customFormat="1" ht="15">
      <c r="A76" s="272">
        <v>64</v>
      </c>
      <c r="B76" s="176" t="s">
        <v>543</v>
      </c>
      <c r="C76" s="275" t="s">
        <v>967</v>
      </c>
      <c r="D76" s="276" t="s">
        <v>27</v>
      </c>
      <c r="E76" s="176">
        <v>1</v>
      </c>
      <c r="F76" s="231"/>
      <c r="G76" s="114"/>
      <c r="H76" s="114"/>
      <c r="I76" s="153"/>
      <c r="J76" s="114"/>
      <c r="K76" s="153"/>
      <c r="L76" s="114"/>
      <c r="M76" s="114"/>
      <c r="N76" s="114"/>
      <c r="O76" s="114"/>
      <c r="P76" s="114"/>
    </row>
    <row r="77" spans="1:16">
      <c r="A77" s="114"/>
      <c r="B77" s="82"/>
      <c r="C77" s="114"/>
      <c r="D77" s="114"/>
      <c r="E77" s="114"/>
      <c r="F77" s="114"/>
      <c r="G77" s="114"/>
      <c r="H77" s="114"/>
      <c r="I77" s="153"/>
      <c r="J77" s="114"/>
      <c r="K77" s="153"/>
      <c r="L77" s="114"/>
      <c r="M77" s="114"/>
      <c r="N77" s="114"/>
      <c r="O77" s="114"/>
      <c r="P77" s="114"/>
    </row>
    <row r="78" spans="1:16" s="16" customFormat="1" ht="13.5" customHeight="1">
      <c r="A78" s="237"/>
      <c r="B78" s="82"/>
      <c r="C78" s="238" t="s">
        <v>980</v>
      </c>
      <c r="D78" s="239"/>
      <c r="E78" s="237"/>
      <c r="F78" s="237"/>
      <c r="G78" s="240"/>
      <c r="H78" s="17"/>
      <c r="I78" s="17"/>
      <c r="J78" s="17"/>
      <c r="K78" s="17"/>
      <c r="L78" s="17">
        <f>SUM(L12:L77)</f>
        <v>0</v>
      </c>
      <c r="M78" s="17">
        <f>SUM(M12:M77)</f>
        <v>0</v>
      </c>
      <c r="N78" s="17">
        <f>SUM(N12:N77)</f>
        <v>0</v>
      </c>
      <c r="O78" s="17">
        <f>SUM(O12:O77)</f>
        <v>0</v>
      </c>
      <c r="P78" s="18">
        <f>SUM(P12:P77)</f>
        <v>0</v>
      </c>
    </row>
    <row r="79" spans="1:16">
      <c r="K79" s="13" t="s">
        <v>19</v>
      </c>
      <c r="L79" s="133">
        <f>SUM(L78:L78)</f>
        <v>0</v>
      </c>
      <c r="M79" s="133">
        <f>SUM(M78:M78)</f>
        <v>0</v>
      </c>
      <c r="N79" s="133">
        <f>SUM(N78:N78)</f>
        <v>0</v>
      </c>
      <c r="O79" s="133">
        <f>SUM(O78:O78)</f>
        <v>0</v>
      </c>
      <c r="P79" s="134">
        <f>SUM(P78:P78)</f>
        <v>0</v>
      </c>
    </row>
    <row r="80" spans="1:16">
      <c r="K80" s="13"/>
      <c r="L80" s="32"/>
      <c r="M80" s="32"/>
      <c r="N80" s="32"/>
      <c r="O80" s="32"/>
      <c r="P80" s="33"/>
    </row>
    <row r="81" spans="3:6">
      <c r="C81" s="19" t="s">
        <v>24</v>
      </c>
      <c r="F81" s="20"/>
    </row>
    <row r="82" spans="3:6">
      <c r="C82" s="19"/>
      <c r="F82" s="20"/>
    </row>
    <row r="83" spans="3:6">
      <c r="C83" s="19"/>
      <c r="F83" s="20"/>
    </row>
    <row r="84" spans="3:6">
      <c r="F84" s="20"/>
    </row>
    <row r="85" spans="3:6">
      <c r="C85" s="19" t="s">
        <v>25</v>
      </c>
      <c r="F85" s="20"/>
    </row>
    <row r="86" spans="3:6">
      <c r="F86" s="20"/>
    </row>
  </sheetData>
  <mergeCells count="7">
    <mergeCell ref="L8:P8"/>
    <mergeCell ref="B8:B9"/>
    <mergeCell ref="A8:A9"/>
    <mergeCell ref="C8:C9"/>
    <mergeCell ref="D8:D9"/>
    <mergeCell ref="E8:E9"/>
    <mergeCell ref="F8:K8"/>
  </mergeCells>
  <pageMargins left="0.2" right="0.2" top="1.0236220472440944" bottom="0.66" header="0.51181102362204722" footer="0.15748031496062992"/>
  <pageSetup paperSize="9" orientation="landscape" horizontalDpi="4294967292" verticalDpi="360" r:id="rId1"/>
  <headerFooter alignWithMargins="0">
    <oddHeader>&amp;C&amp;12LOKĀLĀ TĀME Nr. 2-2
&amp;"Arial,Bold"&amp;USILTUMMEZGLS.</oddHeader>
    <oddFooter>&amp;C&amp;8&amp;P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90"/>
  <sheetViews>
    <sheetView view="pageLayout" topLeftCell="A75" zoomScaleNormal="100" workbookViewId="0">
      <selection activeCell="C83" sqref="C83"/>
    </sheetView>
  </sheetViews>
  <sheetFormatPr defaultRowHeight="12.75"/>
  <cols>
    <col min="1" max="1" width="5.7109375" style="3" customWidth="1"/>
    <col min="2" max="2" width="7.5703125" style="3" customWidth="1"/>
    <col min="3" max="3" width="36.710937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6.85546875" style="5" customWidth="1"/>
    <col min="10" max="10" width="6.28515625" style="5" customWidth="1"/>
    <col min="11" max="11" width="7.570312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1017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P84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5.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43" customFormat="1">
      <c r="A11" s="182">
        <v>1</v>
      </c>
      <c r="B11" s="243"/>
      <c r="C11" s="278" t="s">
        <v>66</v>
      </c>
      <c r="D11" s="279"/>
      <c r="E11" s="279"/>
      <c r="F11" s="140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7" s="43" customFormat="1" ht="38.25">
      <c r="A12" s="109" t="s">
        <v>303</v>
      </c>
      <c r="B12" s="176" t="s">
        <v>543</v>
      </c>
      <c r="C12" s="277" t="s">
        <v>67</v>
      </c>
      <c r="D12" s="229" t="s">
        <v>27</v>
      </c>
      <c r="E12" s="247">
        <v>6</v>
      </c>
      <c r="F12" s="231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ht="38.25">
      <c r="A13" s="109" t="s">
        <v>304</v>
      </c>
      <c r="B13" s="176" t="s">
        <v>543</v>
      </c>
      <c r="C13" s="277" t="s">
        <v>68</v>
      </c>
      <c r="D13" s="229" t="s">
        <v>27</v>
      </c>
      <c r="E13" s="247">
        <v>2</v>
      </c>
      <c r="F13" s="231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 ht="38.25">
      <c r="A14" s="109" t="s">
        <v>305</v>
      </c>
      <c r="B14" s="176" t="s">
        <v>543</v>
      </c>
      <c r="C14" s="277" t="s">
        <v>69</v>
      </c>
      <c r="D14" s="229" t="s">
        <v>27</v>
      </c>
      <c r="E14" s="247">
        <v>4</v>
      </c>
      <c r="F14" s="231"/>
      <c r="G14" s="114"/>
      <c r="H14" s="114"/>
      <c r="I14" s="153"/>
      <c r="J14" s="114"/>
      <c r="K14" s="153"/>
      <c r="L14" s="114"/>
      <c r="M14" s="114"/>
      <c r="N14" s="114"/>
      <c r="O14" s="114"/>
      <c r="P14" s="114"/>
    </row>
    <row r="15" spans="1:17" ht="38.25">
      <c r="A15" s="109" t="s">
        <v>306</v>
      </c>
      <c r="B15" s="176" t="s">
        <v>543</v>
      </c>
      <c r="C15" s="277" t="s">
        <v>70</v>
      </c>
      <c r="D15" s="229" t="s">
        <v>27</v>
      </c>
      <c r="E15" s="247">
        <v>6</v>
      </c>
      <c r="F15" s="231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 ht="38.25">
      <c r="A16" s="109" t="s">
        <v>307</v>
      </c>
      <c r="B16" s="176" t="s">
        <v>543</v>
      </c>
      <c r="C16" s="277" t="s">
        <v>71</v>
      </c>
      <c r="D16" s="229" t="s">
        <v>27</v>
      </c>
      <c r="E16" s="247">
        <v>13</v>
      </c>
      <c r="F16" s="231"/>
      <c r="G16" s="114"/>
      <c r="H16" s="114"/>
      <c r="I16" s="153"/>
      <c r="J16" s="114"/>
      <c r="K16" s="153"/>
      <c r="L16" s="114"/>
      <c r="M16" s="114"/>
      <c r="N16" s="114"/>
      <c r="O16" s="114"/>
      <c r="P16" s="114"/>
    </row>
    <row r="17" spans="1:16" ht="38.25">
      <c r="A17" s="109" t="s">
        <v>308</v>
      </c>
      <c r="B17" s="176" t="s">
        <v>543</v>
      </c>
      <c r="C17" s="277" t="s">
        <v>72</v>
      </c>
      <c r="D17" s="229" t="s">
        <v>27</v>
      </c>
      <c r="E17" s="247">
        <v>4</v>
      </c>
      <c r="F17" s="231"/>
      <c r="G17" s="114"/>
      <c r="H17" s="114"/>
      <c r="I17" s="153"/>
      <c r="J17" s="114"/>
      <c r="K17" s="153"/>
      <c r="L17" s="114"/>
      <c r="M17" s="114"/>
      <c r="N17" s="114"/>
      <c r="O17" s="114"/>
      <c r="P17" s="114"/>
    </row>
    <row r="18" spans="1:16" ht="38.25">
      <c r="A18" s="109" t="s">
        <v>309</v>
      </c>
      <c r="B18" s="176" t="s">
        <v>543</v>
      </c>
      <c r="C18" s="277" t="s">
        <v>73</v>
      </c>
      <c r="D18" s="229" t="s">
        <v>27</v>
      </c>
      <c r="E18" s="247">
        <v>4</v>
      </c>
      <c r="F18" s="231"/>
      <c r="G18" s="114"/>
      <c r="H18" s="114"/>
      <c r="I18" s="153"/>
      <c r="J18" s="114"/>
      <c r="K18" s="153"/>
      <c r="L18" s="114"/>
      <c r="M18" s="114"/>
      <c r="N18" s="114"/>
      <c r="O18" s="114"/>
      <c r="P18" s="114"/>
    </row>
    <row r="19" spans="1:16" ht="38.25">
      <c r="A19" s="109" t="s">
        <v>310</v>
      </c>
      <c r="B19" s="176" t="s">
        <v>543</v>
      </c>
      <c r="C19" s="277" t="s">
        <v>74</v>
      </c>
      <c r="D19" s="229" t="s">
        <v>27</v>
      </c>
      <c r="E19" s="247">
        <v>11</v>
      </c>
      <c r="F19" s="231"/>
      <c r="G19" s="114"/>
      <c r="H19" s="114"/>
      <c r="I19" s="153"/>
      <c r="J19" s="114"/>
      <c r="K19" s="153"/>
      <c r="L19" s="114"/>
      <c r="M19" s="114"/>
      <c r="N19" s="114"/>
      <c r="O19" s="114"/>
      <c r="P19" s="114"/>
    </row>
    <row r="20" spans="1:16" ht="38.25">
      <c r="A20" s="109" t="s">
        <v>311</v>
      </c>
      <c r="B20" s="176" t="s">
        <v>543</v>
      </c>
      <c r="C20" s="277" t="s">
        <v>75</v>
      </c>
      <c r="D20" s="229" t="s">
        <v>27</v>
      </c>
      <c r="E20" s="247">
        <v>11</v>
      </c>
      <c r="F20" s="231"/>
      <c r="G20" s="114"/>
      <c r="H20" s="114"/>
      <c r="I20" s="153"/>
      <c r="J20" s="114"/>
      <c r="K20" s="153"/>
      <c r="L20" s="114"/>
      <c r="M20" s="114"/>
      <c r="N20" s="114"/>
      <c r="O20" s="114"/>
      <c r="P20" s="114"/>
    </row>
    <row r="21" spans="1:16" ht="38.25">
      <c r="A21" s="109" t="s">
        <v>312</v>
      </c>
      <c r="B21" s="176" t="s">
        <v>543</v>
      </c>
      <c r="C21" s="277" t="s">
        <v>76</v>
      </c>
      <c r="D21" s="229" t="s">
        <v>27</v>
      </c>
      <c r="E21" s="247">
        <v>1</v>
      </c>
      <c r="F21" s="231"/>
      <c r="G21" s="114"/>
      <c r="H21" s="114"/>
      <c r="I21" s="153"/>
      <c r="J21" s="114"/>
      <c r="K21" s="153"/>
      <c r="L21" s="114"/>
      <c r="M21" s="114"/>
      <c r="N21" s="114"/>
      <c r="O21" s="114"/>
      <c r="P21" s="114"/>
    </row>
    <row r="22" spans="1:16" ht="38.25">
      <c r="A22" s="109" t="s">
        <v>313</v>
      </c>
      <c r="B22" s="176" t="s">
        <v>543</v>
      </c>
      <c r="C22" s="277" t="s">
        <v>77</v>
      </c>
      <c r="D22" s="229" t="s">
        <v>27</v>
      </c>
      <c r="E22" s="247">
        <v>3</v>
      </c>
      <c r="F22" s="231"/>
      <c r="G22" s="114"/>
      <c r="H22" s="114"/>
      <c r="I22" s="153"/>
      <c r="J22" s="114"/>
      <c r="K22" s="153"/>
      <c r="L22" s="114"/>
      <c r="M22" s="114"/>
      <c r="N22" s="114"/>
      <c r="O22" s="114"/>
      <c r="P22" s="114"/>
    </row>
    <row r="23" spans="1:16" ht="38.25">
      <c r="A23" s="109" t="s">
        <v>314</v>
      </c>
      <c r="B23" s="176" t="s">
        <v>543</v>
      </c>
      <c r="C23" s="277" t="s">
        <v>78</v>
      </c>
      <c r="D23" s="229" t="s">
        <v>27</v>
      </c>
      <c r="E23" s="247">
        <v>1</v>
      </c>
      <c r="F23" s="231"/>
      <c r="G23" s="114"/>
      <c r="H23" s="114"/>
      <c r="I23" s="153"/>
      <c r="J23" s="114"/>
      <c r="K23" s="153"/>
      <c r="L23" s="114"/>
      <c r="M23" s="114"/>
      <c r="N23" s="114"/>
      <c r="O23" s="114"/>
      <c r="P23" s="114"/>
    </row>
    <row r="24" spans="1:16" ht="38.25">
      <c r="A24" s="109" t="s">
        <v>315</v>
      </c>
      <c r="B24" s="176" t="s">
        <v>543</v>
      </c>
      <c r="C24" s="277" t="s">
        <v>79</v>
      </c>
      <c r="D24" s="229" t="s">
        <v>27</v>
      </c>
      <c r="E24" s="247">
        <v>1</v>
      </c>
      <c r="F24" s="231"/>
      <c r="G24" s="114"/>
      <c r="H24" s="114"/>
      <c r="I24" s="153"/>
      <c r="J24" s="114"/>
      <c r="K24" s="153"/>
      <c r="L24" s="114"/>
      <c r="M24" s="114"/>
      <c r="N24" s="114"/>
      <c r="O24" s="114"/>
      <c r="P24" s="114"/>
    </row>
    <row r="25" spans="1:16" ht="38.25">
      <c r="A25" s="109" t="s">
        <v>316</v>
      </c>
      <c r="B25" s="176" t="s">
        <v>543</v>
      </c>
      <c r="C25" s="277" t="s">
        <v>80</v>
      </c>
      <c r="D25" s="229" t="s">
        <v>27</v>
      </c>
      <c r="E25" s="247">
        <v>1</v>
      </c>
      <c r="F25" s="231"/>
      <c r="G25" s="114"/>
      <c r="H25" s="114"/>
      <c r="I25" s="153"/>
      <c r="J25" s="114"/>
      <c r="K25" s="153"/>
      <c r="L25" s="114"/>
      <c r="M25" s="114"/>
      <c r="N25" s="114"/>
      <c r="O25" s="114"/>
      <c r="P25" s="114"/>
    </row>
    <row r="26" spans="1:16" ht="38.25">
      <c r="A26" s="109" t="s">
        <v>317</v>
      </c>
      <c r="B26" s="176" t="s">
        <v>543</v>
      </c>
      <c r="C26" s="277" t="s">
        <v>81</v>
      </c>
      <c r="D26" s="229" t="s">
        <v>27</v>
      </c>
      <c r="E26" s="247">
        <v>1</v>
      </c>
      <c r="F26" s="231"/>
      <c r="G26" s="114"/>
      <c r="H26" s="114"/>
      <c r="I26" s="153"/>
      <c r="J26" s="114"/>
      <c r="K26" s="153"/>
      <c r="L26" s="114"/>
      <c r="M26" s="114"/>
      <c r="N26" s="114"/>
      <c r="O26" s="114"/>
      <c r="P26" s="114"/>
    </row>
    <row r="27" spans="1:16">
      <c r="A27" s="109" t="s">
        <v>318</v>
      </c>
      <c r="B27" s="176" t="s">
        <v>543</v>
      </c>
      <c r="C27" s="277" t="s">
        <v>82</v>
      </c>
      <c r="D27" s="229" t="s">
        <v>57</v>
      </c>
      <c r="E27" s="247">
        <v>69</v>
      </c>
      <c r="F27" s="180"/>
      <c r="G27" s="114"/>
      <c r="H27" s="114"/>
      <c r="I27" s="153"/>
      <c r="J27" s="114"/>
      <c r="K27" s="153"/>
      <c r="L27" s="114"/>
      <c r="M27" s="114"/>
      <c r="N27" s="114"/>
      <c r="O27" s="114"/>
      <c r="P27" s="114"/>
    </row>
    <row r="28" spans="1:16" ht="25.5">
      <c r="A28" s="109" t="s">
        <v>319</v>
      </c>
      <c r="B28" s="176" t="s">
        <v>543</v>
      </c>
      <c r="C28" s="277" t="s">
        <v>83</v>
      </c>
      <c r="D28" s="229" t="s">
        <v>57</v>
      </c>
      <c r="E28" s="247">
        <v>69</v>
      </c>
      <c r="F28" s="180"/>
      <c r="G28" s="114"/>
      <c r="H28" s="114"/>
      <c r="I28" s="153"/>
      <c r="J28" s="114"/>
      <c r="K28" s="153"/>
      <c r="L28" s="114"/>
      <c r="M28" s="114"/>
      <c r="N28" s="114"/>
      <c r="O28" s="114"/>
      <c r="P28" s="114"/>
    </row>
    <row r="29" spans="1:16">
      <c r="A29" s="109" t="s">
        <v>320</v>
      </c>
      <c r="B29" s="176" t="s">
        <v>543</v>
      </c>
      <c r="C29" s="277" t="s">
        <v>84</v>
      </c>
      <c r="D29" s="229" t="s">
        <v>57</v>
      </c>
      <c r="E29" s="247">
        <v>69</v>
      </c>
      <c r="F29" s="149"/>
      <c r="G29" s="114"/>
      <c r="H29" s="114"/>
      <c r="I29" s="114"/>
      <c r="J29" s="114"/>
      <c r="K29" s="153"/>
      <c r="L29" s="114"/>
      <c r="M29" s="114"/>
      <c r="N29" s="114"/>
      <c r="O29" s="114"/>
      <c r="P29" s="114"/>
    </row>
    <row r="30" spans="1:16" ht="25.5">
      <c r="A30" s="109" t="s">
        <v>452</v>
      </c>
      <c r="B30" s="176" t="s">
        <v>543</v>
      </c>
      <c r="C30" s="277" t="s">
        <v>85</v>
      </c>
      <c r="D30" s="229" t="s">
        <v>56</v>
      </c>
      <c r="E30" s="247">
        <v>320</v>
      </c>
      <c r="F30" s="180"/>
      <c r="G30" s="114"/>
      <c r="H30" s="114"/>
      <c r="I30" s="153"/>
      <c r="J30" s="114"/>
      <c r="K30" s="153"/>
      <c r="L30" s="114"/>
      <c r="M30" s="114"/>
      <c r="N30" s="114"/>
      <c r="O30" s="114"/>
      <c r="P30" s="114"/>
    </row>
    <row r="31" spans="1:16" ht="25.5">
      <c r="A31" s="109" t="s">
        <v>453</v>
      </c>
      <c r="B31" s="176" t="s">
        <v>543</v>
      </c>
      <c r="C31" s="277" t="s">
        <v>86</v>
      </c>
      <c r="D31" s="229" t="s">
        <v>56</v>
      </c>
      <c r="E31" s="247">
        <v>105</v>
      </c>
      <c r="F31" s="180"/>
      <c r="G31" s="114"/>
      <c r="H31" s="114"/>
      <c r="I31" s="153"/>
      <c r="J31" s="114"/>
      <c r="K31" s="153"/>
      <c r="L31" s="114"/>
      <c r="M31" s="114"/>
      <c r="N31" s="114"/>
      <c r="O31" s="114"/>
      <c r="P31" s="114"/>
    </row>
    <row r="32" spans="1:16" ht="25.5">
      <c r="A32" s="109" t="s">
        <v>454</v>
      </c>
      <c r="B32" s="176" t="s">
        <v>543</v>
      </c>
      <c r="C32" s="277" t="s">
        <v>87</v>
      </c>
      <c r="D32" s="229" t="s">
        <v>56</v>
      </c>
      <c r="E32" s="247">
        <v>87</v>
      </c>
      <c r="F32" s="180"/>
      <c r="G32" s="114"/>
      <c r="H32" s="114"/>
      <c r="I32" s="153"/>
      <c r="J32" s="114"/>
      <c r="K32" s="153"/>
      <c r="L32" s="114"/>
      <c r="M32" s="114"/>
      <c r="N32" s="114"/>
      <c r="O32" s="114"/>
      <c r="P32" s="114"/>
    </row>
    <row r="33" spans="1:16" ht="25.5">
      <c r="A33" s="109" t="s">
        <v>455</v>
      </c>
      <c r="B33" s="176" t="s">
        <v>543</v>
      </c>
      <c r="C33" s="277" t="s">
        <v>88</v>
      </c>
      <c r="D33" s="229" t="s">
        <v>56</v>
      </c>
      <c r="E33" s="247">
        <v>91</v>
      </c>
      <c r="F33" s="180"/>
      <c r="G33" s="114"/>
      <c r="H33" s="114"/>
      <c r="I33" s="153"/>
      <c r="J33" s="114"/>
      <c r="K33" s="153"/>
      <c r="L33" s="114"/>
      <c r="M33" s="114"/>
      <c r="N33" s="114"/>
      <c r="O33" s="114"/>
      <c r="P33" s="114"/>
    </row>
    <row r="34" spans="1:16" ht="25.5">
      <c r="A34" s="109" t="s">
        <v>456</v>
      </c>
      <c r="B34" s="176" t="s">
        <v>543</v>
      </c>
      <c r="C34" s="277" t="s">
        <v>89</v>
      </c>
      <c r="D34" s="229" t="s">
        <v>56</v>
      </c>
      <c r="E34" s="247">
        <v>48</v>
      </c>
      <c r="F34" s="231"/>
      <c r="G34" s="114"/>
      <c r="H34" s="114"/>
      <c r="I34" s="153"/>
      <c r="J34" s="114"/>
      <c r="K34" s="153"/>
      <c r="L34" s="114"/>
      <c r="M34" s="114"/>
      <c r="N34" s="114"/>
      <c r="O34" s="114"/>
      <c r="P34" s="114"/>
    </row>
    <row r="35" spans="1:16" ht="25.5">
      <c r="A35" s="109" t="s">
        <v>457</v>
      </c>
      <c r="B35" s="176" t="s">
        <v>543</v>
      </c>
      <c r="C35" s="277" t="s">
        <v>90</v>
      </c>
      <c r="D35" s="229" t="s">
        <v>56</v>
      </c>
      <c r="E35" s="247">
        <v>65</v>
      </c>
      <c r="F35" s="231"/>
      <c r="G35" s="114"/>
      <c r="H35" s="114"/>
      <c r="I35" s="153"/>
      <c r="J35" s="114"/>
      <c r="K35" s="153"/>
      <c r="L35" s="114"/>
      <c r="M35" s="114"/>
      <c r="N35" s="114"/>
      <c r="O35" s="114"/>
      <c r="P35" s="114"/>
    </row>
    <row r="36" spans="1:16" ht="25.5">
      <c r="A36" s="109" t="s">
        <v>458</v>
      </c>
      <c r="B36" s="176" t="s">
        <v>543</v>
      </c>
      <c r="C36" s="277" t="s">
        <v>91</v>
      </c>
      <c r="D36" s="229" t="s">
        <v>56</v>
      </c>
      <c r="E36" s="247">
        <v>15</v>
      </c>
      <c r="F36" s="231"/>
      <c r="G36" s="114"/>
      <c r="H36" s="114"/>
      <c r="I36" s="153"/>
      <c r="J36" s="114"/>
      <c r="K36" s="153"/>
      <c r="L36" s="114"/>
      <c r="M36" s="114"/>
      <c r="N36" s="114"/>
      <c r="O36" s="114"/>
      <c r="P36" s="114"/>
    </row>
    <row r="37" spans="1:16">
      <c r="A37" s="109" t="s">
        <v>459</v>
      </c>
      <c r="B37" s="176" t="s">
        <v>543</v>
      </c>
      <c r="C37" s="277" t="s">
        <v>92</v>
      </c>
      <c r="D37" s="229" t="s">
        <v>57</v>
      </c>
      <c r="E37" s="247">
        <v>356</v>
      </c>
      <c r="F37" s="231"/>
      <c r="G37" s="114"/>
      <c r="H37" s="114"/>
      <c r="I37" s="153"/>
      <c r="J37" s="114"/>
      <c r="K37" s="153"/>
      <c r="L37" s="114"/>
      <c r="M37" s="114"/>
      <c r="N37" s="114"/>
      <c r="O37" s="114"/>
      <c r="P37" s="114"/>
    </row>
    <row r="38" spans="1:16">
      <c r="A38" s="109" t="s">
        <v>460</v>
      </c>
      <c r="B38" s="176" t="s">
        <v>543</v>
      </c>
      <c r="C38" s="277" t="s">
        <v>61</v>
      </c>
      <c r="D38" s="229" t="s">
        <v>57</v>
      </c>
      <c r="E38" s="247">
        <v>16</v>
      </c>
      <c r="F38" s="231"/>
      <c r="G38" s="114"/>
      <c r="H38" s="114"/>
      <c r="I38" s="153"/>
      <c r="J38" s="114"/>
      <c r="K38" s="153"/>
      <c r="L38" s="114"/>
      <c r="M38" s="114"/>
      <c r="N38" s="114"/>
      <c r="O38" s="114"/>
      <c r="P38" s="114"/>
    </row>
    <row r="39" spans="1:16">
      <c r="A39" s="109" t="s">
        <v>461</v>
      </c>
      <c r="B39" s="176" t="s">
        <v>543</v>
      </c>
      <c r="C39" s="277" t="s">
        <v>62</v>
      </c>
      <c r="D39" s="229" t="s">
        <v>57</v>
      </c>
      <c r="E39" s="247">
        <v>26</v>
      </c>
      <c r="F39" s="231"/>
      <c r="G39" s="114"/>
      <c r="H39" s="114"/>
      <c r="I39" s="153"/>
      <c r="J39" s="114"/>
      <c r="K39" s="153"/>
      <c r="L39" s="114"/>
      <c r="M39" s="114"/>
      <c r="N39" s="114"/>
      <c r="O39" s="114"/>
      <c r="P39" s="114"/>
    </row>
    <row r="40" spans="1:16">
      <c r="A40" s="109" t="s">
        <v>462</v>
      </c>
      <c r="B40" s="176" t="s">
        <v>543</v>
      </c>
      <c r="C40" s="277" t="s">
        <v>63</v>
      </c>
      <c r="D40" s="229" t="s">
        <v>57</v>
      </c>
      <c r="E40" s="247">
        <v>4</v>
      </c>
      <c r="F40" s="231"/>
      <c r="G40" s="114"/>
      <c r="H40" s="114"/>
      <c r="I40" s="153"/>
      <c r="J40" s="114"/>
      <c r="K40" s="153"/>
      <c r="L40" s="114"/>
      <c r="M40" s="114"/>
      <c r="N40" s="114"/>
      <c r="O40" s="114"/>
      <c r="P40" s="114"/>
    </row>
    <row r="41" spans="1:16">
      <c r="A41" s="109" t="s">
        <v>463</v>
      </c>
      <c r="B41" s="176" t="s">
        <v>543</v>
      </c>
      <c r="C41" s="277" t="s">
        <v>93</v>
      </c>
      <c r="D41" s="229" t="s">
        <v>57</v>
      </c>
      <c r="E41" s="247">
        <v>4</v>
      </c>
      <c r="F41" s="231"/>
      <c r="G41" s="114"/>
      <c r="H41" s="114"/>
      <c r="I41" s="153"/>
      <c r="J41" s="114"/>
      <c r="K41" s="153"/>
      <c r="L41" s="114"/>
      <c r="M41" s="114"/>
      <c r="N41" s="114"/>
      <c r="O41" s="114"/>
      <c r="P41" s="114"/>
    </row>
    <row r="42" spans="1:16">
      <c r="A42" s="109" t="s">
        <v>464</v>
      </c>
      <c r="B42" s="176" t="s">
        <v>543</v>
      </c>
      <c r="C42" s="277" t="s">
        <v>94</v>
      </c>
      <c r="D42" s="229" t="s">
        <v>57</v>
      </c>
      <c r="E42" s="247">
        <v>6</v>
      </c>
      <c r="F42" s="231"/>
      <c r="G42" s="114"/>
      <c r="H42" s="114"/>
      <c r="I42" s="153"/>
      <c r="J42" s="114"/>
      <c r="K42" s="153"/>
      <c r="L42" s="114"/>
      <c r="M42" s="114"/>
      <c r="N42" s="114"/>
      <c r="O42" s="114"/>
      <c r="P42" s="114"/>
    </row>
    <row r="43" spans="1:16">
      <c r="A43" s="109" t="s">
        <v>465</v>
      </c>
      <c r="B43" s="176" t="s">
        <v>543</v>
      </c>
      <c r="C43" s="277" t="s">
        <v>95</v>
      </c>
      <c r="D43" s="229" t="s">
        <v>57</v>
      </c>
      <c r="E43" s="247">
        <v>2</v>
      </c>
      <c r="F43" s="231"/>
      <c r="G43" s="114"/>
      <c r="H43" s="114"/>
      <c r="I43" s="153"/>
      <c r="J43" s="114"/>
      <c r="K43" s="153"/>
      <c r="L43" s="114"/>
      <c r="M43" s="114"/>
      <c r="N43" s="114"/>
      <c r="O43" s="114"/>
      <c r="P43" s="114"/>
    </row>
    <row r="44" spans="1:16">
      <c r="A44" s="109" t="s">
        <v>466</v>
      </c>
      <c r="B44" s="176" t="s">
        <v>543</v>
      </c>
      <c r="C44" s="277" t="s">
        <v>96</v>
      </c>
      <c r="D44" s="229" t="s">
        <v>57</v>
      </c>
      <c r="E44" s="247">
        <v>8</v>
      </c>
      <c r="F44" s="231"/>
      <c r="G44" s="114"/>
      <c r="H44" s="114"/>
      <c r="I44" s="153"/>
      <c r="J44" s="114"/>
      <c r="K44" s="153"/>
      <c r="L44" s="114"/>
      <c r="M44" s="114"/>
      <c r="N44" s="114"/>
      <c r="O44" s="114"/>
      <c r="P44" s="114"/>
    </row>
    <row r="45" spans="1:16">
      <c r="A45" s="109" t="s">
        <v>467</v>
      </c>
      <c r="B45" s="176" t="s">
        <v>543</v>
      </c>
      <c r="C45" s="277" t="s">
        <v>97</v>
      </c>
      <c r="D45" s="229" t="s">
        <v>57</v>
      </c>
      <c r="E45" s="247">
        <v>26</v>
      </c>
      <c r="F45" s="231"/>
      <c r="G45" s="114"/>
      <c r="H45" s="114"/>
      <c r="I45" s="153"/>
      <c r="J45" s="114"/>
      <c r="K45" s="153"/>
      <c r="L45" s="114"/>
      <c r="M45" s="114"/>
      <c r="N45" s="114"/>
      <c r="O45" s="114"/>
      <c r="P45" s="114"/>
    </row>
    <row r="46" spans="1:16">
      <c r="A46" s="109" t="s">
        <v>468</v>
      </c>
      <c r="B46" s="176" t="s">
        <v>543</v>
      </c>
      <c r="C46" s="277" t="s">
        <v>98</v>
      </c>
      <c r="D46" s="229" t="s">
        <v>57</v>
      </c>
      <c r="E46" s="247">
        <v>6</v>
      </c>
      <c r="F46" s="231"/>
      <c r="G46" s="114"/>
      <c r="H46" s="114"/>
      <c r="I46" s="153"/>
      <c r="J46" s="114"/>
      <c r="K46" s="153"/>
      <c r="L46" s="114"/>
      <c r="M46" s="114"/>
      <c r="N46" s="114"/>
      <c r="O46" s="114"/>
      <c r="P46" s="114"/>
    </row>
    <row r="47" spans="1:16">
      <c r="A47" s="109" t="s">
        <v>469</v>
      </c>
      <c r="B47" s="176" t="s">
        <v>543</v>
      </c>
      <c r="C47" s="277" t="s">
        <v>99</v>
      </c>
      <c r="D47" s="229" t="s">
        <v>57</v>
      </c>
      <c r="E47" s="247">
        <v>6</v>
      </c>
      <c r="F47" s="231"/>
      <c r="G47" s="114"/>
      <c r="H47" s="114"/>
      <c r="I47" s="153"/>
      <c r="J47" s="114"/>
      <c r="K47" s="153"/>
      <c r="L47" s="114"/>
      <c r="M47" s="114"/>
      <c r="N47" s="114"/>
      <c r="O47" s="114"/>
      <c r="P47" s="114"/>
    </row>
    <row r="48" spans="1:16">
      <c r="A48" s="109" t="s">
        <v>470</v>
      </c>
      <c r="B48" s="176" t="s">
        <v>543</v>
      </c>
      <c r="C48" s="277" t="s">
        <v>100</v>
      </c>
      <c r="D48" s="229" t="s">
        <v>57</v>
      </c>
      <c r="E48" s="247">
        <v>4</v>
      </c>
      <c r="F48" s="231"/>
      <c r="G48" s="114"/>
      <c r="H48" s="114"/>
      <c r="I48" s="153"/>
      <c r="J48" s="114"/>
      <c r="K48" s="153"/>
      <c r="L48" s="114"/>
      <c r="M48" s="114"/>
      <c r="N48" s="114"/>
      <c r="O48" s="114"/>
      <c r="P48" s="114"/>
    </row>
    <row r="49" spans="1:16">
      <c r="A49" s="109" t="s">
        <v>471</v>
      </c>
      <c r="B49" s="176" t="s">
        <v>543</v>
      </c>
      <c r="C49" s="277" t="s">
        <v>101</v>
      </c>
      <c r="D49" s="229" t="s">
        <v>57</v>
      </c>
      <c r="E49" s="247">
        <v>10</v>
      </c>
      <c r="F49" s="231"/>
      <c r="G49" s="114"/>
      <c r="H49" s="114"/>
      <c r="I49" s="153"/>
      <c r="J49" s="114"/>
      <c r="K49" s="153"/>
      <c r="L49" s="114"/>
      <c r="M49" s="114"/>
      <c r="N49" s="114"/>
      <c r="O49" s="114"/>
      <c r="P49" s="114"/>
    </row>
    <row r="50" spans="1:16">
      <c r="A50" s="109" t="s">
        <v>472</v>
      </c>
      <c r="B50" s="176" t="s">
        <v>543</v>
      </c>
      <c r="C50" s="277" t="s">
        <v>102</v>
      </c>
      <c r="D50" s="229" t="s">
        <v>57</v>
      </c>
      <c r="E50" s="247">
        <v>8</v>
      </c>
      <c r="F50" s="231"/>
      <c r="G50" s="114"/>
      <c r="H50" s="114"/>
      <c r="I50" s="153"/>
      <c r="J50" s="114"/>
      <c r="K50" s="153"/>
      <c r="L50" s="114"/>
      <c r="M50" s="114"/>
      <c r="N50" s="114"/>
      <c r="O50" s="114"/>
      <c r="P50" s="114"/>
    </row>
    <row r="51" spans="1:16">
      <c r="A51" s="109" t="s">
        <v>473</v>
      </c>
      <c r="B51" s="176" t="s">
        <v>543</v>
      </c>
      <c r="C51" s="277" t="s">
        <v>103</v>
      </c>
      <c r="D51" s="229" t="s">
        <v>57</v>
      </c>
      <c r="E51" s="247">
        <v>28</v>
      </c>
      <c r="F51" s="231"/>
      <c r="G51" s="114"/>
      <c r="H51" s="114"/>
      <c r="I51" s="153"/>
      <c r="J51" s="114"/>
      <c r="K51" s="153"/>
      <c r="L51" s="114"/>
      <c r="M51" s="114"/>
      <c r="N51" s="114"/>
      <c r="O51" s="114"/>
      <c r="P51" s="114"/>
    </row>
    <row r="52" spans="1:16">
      <c r="A52" s="109" t="s">
        <v>474</v>
      </c>
      <c r="B52" s="176" t="s">
        <v>543</v>
      </c>
      <c r="C52" s="277" t="s">
        <v>104</v>
      </c>
      <c r="D52" s="229" t="s">
        <v>57</v>
      </c>
      <c r="E52" s="247">
        <v>2</v>
      </c>
      <c r="F52" s="231"/>
      <c r="G52" s="114"/>
      <c r="H52" s="114"/>
      <c r="I52" s="153"/>
      <c r="J52" s="114"/>
      <c r="K52" s="153"/>
      <c r="L52" s="114"/>
      <c r="M52" s="114"/>
      <c r="N52" s="114"/>
      <c r="O52" s="114"/>
      <c r="P52" s="114"/>
    </row>
    <row r="53" spans="1:16">
      <c r="A53" s="109" t="s">
        <v>475</v>
      </c>
      <c r="B53" s="176" t="s">
        <v>543</v>
      </c>
      <c r="C53" s="277" t="s">
        <v>105</v>
      </c>
      <c r="D53" s="229" t="s">
        <v>57</v>
      </c>
      <c r="E53" s="247">
        <v>8</v>
      </c>
      <c r="F53" s="231"/>
      <c r="G53" s="114"/>
      <c r="H53" s="114"/>
      <c r="I53" s="153"/>
      <c r="J53" s="114"/>
      <c r="K53" s="153"/>
      <c r="L53" s="114"/>
      <c r="M53" s="114"/>
      <c r="N53" s="114"/>
      <c r="O53" s="114"/>
      <c r="P53" s="114"/>
    </row>
    <row r="54" spans="1:16">
      <c r="A54" s="109" t="s">
        <v>476</v>
      </c>
      <c r="B54" s="176" t="s">
        <v>543</v>
      </c>
      <c r="C54" s="277" t="s">
        <v>106</v>
      </c>
      <c r="D54" s="229" t="s">
        <v>57</v>
      </c>
      <c r="E54" s="247">
        <v>2</v>
      </c>
      <c r="F54" s="231"/>
      <c r="G54" s="114"/>
      <c r="H54" s="114"/>
      <c r="I54" s="153"/>
      <c r="J54" s="114"/>
      <c r="K54" s="153"/>
      <c r="L54" s="114"/>
      <c r="M54" s="114"/>
      <c r="N54" s="114"/>
      <c r="O54" s="114"/>
      <c r="P54" s="114"/>
    </row>
    <row r="55" spans="1:16">
      <c r="A55" s="109" t="s">
        <v>477</v>
      </c>
      <c r="B55" s="176" t="s">
        <v>543</v>
      </c>
      <c r="C55" s="277" t="s">
        <v>107</v>
      </c>
      <c r="D55" s="229" t="s">
        <v>57</v>
      </c>
      <c r="E55" s="247">
        <v>6</v>
      </c>
      <c r="F55" s="231"/>
      <c r="G55" s="114"/>
      <c r="H55" s="114"/>
      <c r="I55" s="153"/>
      <c r="J55" s="114"/>
      <c r="K55" s="153"/>
      <c r="L55" s="114"/>
      <c r="M55" s="114"/>
      <c r="N55" s="114"/>
      <c r="O55" s="114"/>
      <c r="P55" s="114"/>
    </row>
    <row r="56" spans="1:16">
      <c r="A56" s="109" t="s">
        <v>478</v>
      </c>
      <c r="B56" s="176" t="s">
        <v>543</v>
      </c>
      <c r="C56" s="277" t="s">
        <v>108</v>
      </c>
      <c r="D56" s="229" t="s">
        <v>57</v>
      </c>
      <c r="E56" s="247">
        <v>12</v>
      </c>
      <c r="F56" s="231"/>
      <c r="G56" s="114"/>
      <c r="H56" s="114"/>
      <c r="I56" s="153"/>
      <c r="J56" s="114"/>
      <c r="K56" s="153"/>
      <c r="L56" s="114"/>
      <c r="M56" s="114"/>
      <c r="N56" s="114"/>
      <c r="O56" s="114"/>
      <c r="P56" s="114"/>
    </row>
    <row r="57" spans="1:16">
      <c r="A57" s="109" t="s">
        <v>479</v>
      </c>
      <c r="B57" s="176" t="s">
        <v>543</v>
      </c>
      <c r="C57" s="277" t="s">
        <v>109</v>
      </c>
      <c r="D57" s="229" t="s">
        <v>57</v>
      </c>
      <c r="E57" s="247">
        <v>4</v>
      </c>
      <c r="F57" s="231"/>
      <c r="G57" s="114"/>
      <c r="H57" s="114"/>
      <c r="I57" s="153"/>
      <c r="J57" s="114"/>
      <c r="K57" s="153"/>
      <c r="L57" s="114"/>
      <c r="M57" s="114"/>
      <c r="N57" s="114"/>
      <c r="O57" s="114"/>
      <c r="P57" s="114"/>
    </row>
    <row r="58" spans="1:16">
      <c r="A58" s="109" t="s">
        <v>480</v>
      </c>
      <c r="B58" s="176" t="s">
        <v>543</v>
      </c>
      <c r="C58" s="277" t="s">
        <v>110</v>
      </c>
      <c r="D58" s="229" t="s">
        <v>57</v>
      </c>
      <c r="E58" s="247">
        <v>2</v>
      </c>
      <c r="F58" s="231"/>
      <c r="G58" s="114"/>
      <c r="H58" s="114"/>
      <c r="I58" s="153"/>
      <c r="J58" s="114"/>
      <c r="K58" s="153"/>
      <c r="L58" s="114"/>
      <c r="M58" s="114"/>
      <c r="N58" s="114"/>
      <c r="O58" s="114"/>
      <c r="P58" s="114"/>
    </row>
    <row r="59" spans="1:16">
      <c r="A59" s="109" t="s">
        <v>481</v>
      </c>
      <c r="B59" s="176" t="s">
        <v>543</v>
      </c>
      <c r="C59" s="277" t="s">
        <v>111</v>
      </c>
      <c r="D59" s="229" t="s">
        <v>57</v>
      </c>
      <c r="E59" s="247">
        <v>2</v>
      </c>
      <c r="F59" s="231"/>
      <c r="G59" s="114"/>
      <c r="H59" s="114"/>
      <c r="I59" s="153"/>
      <c r="J59" s="114"/>
      <c r="K59" s="153"/>
      <c r="L59" s="114"/>
      <c r="M59" s="114"/>
      <c r="N59" s="114"/>
      <c r="O59" s="114"/>
      <c r="P59" s="114"/>
    </row>
    <row r="60" spans="1:16">
      <c r="A60" s="109" t="s">
        <v>482</v>
      </c>
      <c r="B60" s="176" t="s">
        <v>543</v>
      </c>
      <c r="C60" s="277" t="s">
        <v>112</v>
      </c>
      <c r="D60" s="229" t="s">
        <v>57</v>
      </c>
      <c r="E60" s="247">
        <v>34</v>
      </c>
      <c r="F60" s="231"/>
      <c r="G60" s="114"/>
      <c r="H60" s="114"/>
      <c r="I60" s="153"/>
      <c r="J60" s="114"/>
      <c r="K60" s="153"/>
      <c r="L60" s="114"/>
      <c r="M60" s="114"/>
      <c r="N60" s="114"/>
      <c r="O60" s="114"/>
      <c r="P60" s="114"/>
    </row>
    <row r="61" spans="1:16">
      <c r="A61" s="109" t="s">
        <v>483</v>
      </c>
      <c r="B61" s="176" t="s">
        <v>543</v>
      </c>
      <c r="C61" s="277" t="s">
        <v>113</v>
      </c>
      <c r="D61" s="229" t="s">
        <v>57</v>
      </c>
      <c r="E61" s="247">
        <v>6</v>
      </c>
      <c r="F61" s="231"/>
      <c r="G61" s="114"/>
      <c r="H61" s="114"/>
      <c r="I61" s="153"/>
      <c r="J61" s="114"/>
      <c r="K61" s="153"/>
      <c r="L61" s="114"/>
      <c r="M61" s="114"/>
      <c r="N61" s="114"/>
      <c r="O61" s="114"/>
      <c r="P61" s="114"/>
    </row>
    <row r="62" spans="1:16">
      <c r="A62" s="109" t="s">
        <v>484</v>
      </c>
      <c r="B62" s="176" t="s">
        <v>543</v>
      </c>
      <c r="C62" s="277" t="s">
        <v>114</v>
      </c>
      <c r="D62" s="229" t="s">
        <v>57</v>
      </c>
      <c r="E62" s="247">
        <v>12</v>
      </c>
      <c r="F62" s="231"/>
      <c r="G62" s="114"/>
      <c r="H62" s="114"/>
      <c r="I62" s="153"/>
      <c r="J62" s="114"/>
      <c r="K62" s="153"/>
      <c r="L62" s="114"/>
      <c r="M62" s="114"/>
      <c r="N62" s="114"/>
      <c r="O62" s="114"/>
      <c r="P62" s="114"/>
    </row>
    <row r="63" spans="1:16">
      <c r="A63" s="109" t="s">
        <v>485</v>
      </c>
      <c r="B63" s="176" t="s">
        <v>543</v>
      </c>
      <c r="C63" s="277" t="s">
        <v>115</v>
      </c>
      <c r="D63" s="229" t="s">
        <v>57</v>
      </c>
      <c r="E63" s="247">
        <v>2</v>
      </c>
      <c r="F63" s="231"/>
      <c r="G63" s="114"/>
      <c r="H63" s="114"/>
      <c r="I63" s="153"/>
      <c r="J63" s="114"/>
      <c r="K63" s="153"/>
      <c r="L63" s="114"/>
      <c r="M63" s="114"/>
      <c r="N63" s="114"/>
      <c r="O63" s="114"/>
      <c r="P63" s="114"/>
    </row>
    <row r="64" spans="1:16">
      <c r="A64" s="109" t="s">
        <v>486</v>
      </c>
      <c r="B64" s="176" t="s">
        <v>543</v>
      </c>
      <c r="C64" s="277" t="s">
        <v>116</v>
      </c>
      <c r="D64" s="229" t="s">
        <v>57</v>
      </c>
      <c r="E64" s="247">
        <v>4</v>
      </c>
      <c r="F64" s="231"/>
      <c r="G64" s="114"/>
      <c r="H64" s="114"/>
      <c r="I64" s="153"/>
      <c r="J64" s="114"/>
      <c r="K64" s="153"/>
      <c r="L64" s="114"/>
      <c r="M64" s="114"/>
      <c r="N64" s="114"/>
      <c r="O64" s="114"/>
      <c r="P64" s="114"/>
    </row>
    <row r="65" spans="1:16">
      <c r="A65" s="109" t="s">
        <v>487</v>
      </c>
      <c r="B65" s="176" t="s">
        <v>543</v>
      </c>
      <c r="C65" s="277" t="s">
        <v>117</v>
      </c>
      <c r="D65" s="229" t="s">
        <v>57</v>
      </c>
      <c r="E65" s="247">
        <v>4</v>
      </c>
      <c r="F65" s="231"/>
      <c r="G65" s="114"/>
      <c r="H65" s="114"/>
      <c r="I65" s="153"/>
      <c r="J65" s="114"/>
      <c r="K65" s="153"/>
      <c r="L65" s="114"/>
      <c r="M65" s="114"/>
      <c r="N65" s="114"/>
      <c r="O65" s="114"/>
      <c r="P65" s="114"/>
    </row>
    <row r="66" spans="1:16">
      <c r="A66" s="109" t="s">
        <v>488</v>
      </c>
      <c r="B66" s="176" t="s">
        <v>543</v>
      </c>
      <c r="C66" s="277" t="s">
        <v>118</v>
      </c>
      <c r="D66" s="229" t="s">
        <v>57</v>
      </c>
      <c r="E66" s="247">
        <v>2</v>
      </c>
      <c r="F66" s="231"/>
      <c r="G66" s="114"/>
      <c r="H66" s="114"/>
      <c r="I66" s="153"/>
      <c r="J66" s="114"/>
      <c r="K66" s="153"/>
      <c r="L66" s="114"/>
      <c r="M66" s="114"/>
      <c r="N66" s="114"/>
      <c r="O66" s="114"/>
      <c r="P66" s="114"/>
    </row>
    <row r="67" spans="1:16">
      <c r="A67" s="109" t="s">
        <v>489</v>
      </c>
      <c r="B67" s="176" t="s">
        <v>543</v>
      </c>
      <c r="C67" s="277" t="s">
        <v>119</v>
      </c>
      <c r="D67" s="229" t="s">
        <v>57</v>
      </c>
      <c r="E67" s="247">
        <v>4</v>
      </c>
      <c r="F67" s="231"/>
      <c r="G67" s="114"/>
      <c r="H67" s="114"/>
      <c r="I67" s="153"/>
      <c r="J67" s="114"/>
      <c r="K67" s="153"/>
      <c r="L67" s="114"/>
      <c r="M67" s="114"/>
      <c r="N67" s="114"/>
      <c r="O67" s="114"/>
      <c r="P67" s="114"/>
    </row>
    <row r="68" spans="1:16">
      <c r="A68" s="109" t="s">
        <v>490</v>
      </c>
      <c r="B68" s="176" t="s">
        <v>543</v>
      </c>
      <c r="C68" s="277" t="s">
        <v>120</v>
      </c>
      <c r="D68" s="229" t="s">
        <v>57</v>
      </c>
      <c r="E68" s="247">
        <v>2</v>
      </c>
      <c r="F68" s="231"/>
      <c r="G68" s="114"/>
      <c r="H68" s="114"/>
      <c r="I68" s="153"/>
      <c r="J68" s="114"/>
      <c r="K68" s="153"/>
      <c r="L68" s="114"/>
      <c r="M68" s="114"/>
      <c r="N68" s="114"/>
      <c r="O68" s="114"/>
      <c r="P68" s="114"/>
    </row>
    <row r="69" spans="1:16" ht="25.5">
      <c r="A69" s="109" t="s">
        <v>491</v>
      </c>
      <c r="B69" s="176" t="s">
        <v>543</v>
      </c>
      <c r="C69" s="277" t="s">
        <v>121</v>
      </c>
      <c r="D69" s="229" t="s">
        <v>56</v>
      </c>
      <c r="E69" s="247">
        <v>320</v>
      </c>
      <c r="F69" s="231"/>
      <c r="G69" s="114"/>
      <c r="H69" s="114"/>
      <c r="I69" s="153"/>
      <c r="J69" s="114"/>
      <c r="K69" s="153"/>
      <c r="L69" s="114"/>
      <c r="M69" s="114"/>
      <c r="N69" s="114"/>
      <c r="O69" s="114"/>
      <c r="P69" s="114"/>
    </row>
    <row r="70" spans="1:16" ht="25.5">
      <c r="A70" s="109" t="s">
        <v>492</v>
      </c>
      <c r="B70" s="176" t="s">
        <v>543</v>
      </c>
      <c r="C70" s="277" t="s">
        <v>122</v>
      </c>
      <c r="D70" s="229" t="s">
        <v>56</v>
      </c>
      <c r="E70" s="247">
        <v>105</v>
      </c>
      <c r="F70" s="231"/>
      <c r="G70" s="114"/>
      <c r="H70" s="114"/>
      <c r="I70" s="153"/>
      <c r="J70" s="114"/>
      <c r="K70" s="153"/>
      <c r="L70" s="114"/>
      <c r="M70" s="114"/>
      <c r="N70" s="114"/>
      <c r="O70" s="114"/>
      <c r="P70" s="114"/>
    </row>
    <row r="71" spans="1:16" ht="25.5">
      <c r="A71" s="109" t="s">
        <v>493</v>
      </c>
      <c r="B71" s="176" t="s">
        <v>543</v>
      </c>
      <c r="C71" s="277" t="s">
        <v>123</v>
      </c>
      <c r="D71" s="229" t="s">
        <v>56</v>
      </c>
      <c r="E71" s="247">
        <v>87</v>
      </c>
      <c r="F71" s="231"/>
      <c r="G71" s="114"/>
      <c r="H71" s="114"/>
      <c r="I71" s="153"/>
      <c r="J71" s="114"/>
      <c r="K71" s="153"/>
      <c r="L71" s="114"/>
      <c r="M71" s="114"/>
      <c r="N71" s="114"/>
      <c r="O71" s="114"/>
      <c r="P71" s="114"/>
    </row>
    <row r="72" spans="1:16" ht="25.5">
      <c r="A72" s="109" t="s">
        <v>494</v>
      </c>
      <c r="B72" s="176" t="s">
        <v>543</v>
      </c>
      <c r="C72" s="277" t="s">
        <v>124</v>
      </c>
      <c r="D72" s="229" t="s">
        <v>56</v>
      </c>
      <c r="E72" s="247">
        <v>91</v>
      </c>
      <c r="F72" s="231"/>
      <c r="G72" s="114"/>
      <c r="H72" s="114"/>
      <c r="I72" s="153"/>
      <c r="J72" s="114"/>
      <c r="K72" s="153"/>
      <c r="L72" s="114"/>
      <c r="M72" s="114"/>
      <c r="N72" s="114"/>
      <c r="O72" s="114"/>
      <c r="P72" s="114"/>
    </row>
    <row r="73" spans="1:16" ht="25.5">
      <c r="A73" s="109" t="s">
        <v>495</v>
      </c>
      <c r="B73" s="176" t="s">
        <v>543</v>
      </c>
      <c r="C73" s="277" t="s">
        <v>125</v>
      </c>
      <c r="D73" s="229" t="s">
        <v>56</v>
      </c>
      <c r="E73" s="247">
        <v>48</v>
      </c>
      <c r="F73" s="231"/>
      <c r="G73" s="114"/>
      <c r="H73" s="114"/>
      <c r="I73" s="153"/>
      <c r="J73" s="114"/>
      <c r="K73" s="153"/>
      <c r="L73" s="114"/>
      <c r="M73" s="114"/>
      <c r="N73" s="114"/>
      <c r="O73" s="114"/>
      <c r="P73" s="114"/>
    </row>
    <row r="74" spans="1:16" ht="25.5">
      <c r="A74" s="109" t="s">
        <v>496</v>
      </c>
      <c r="B74" s="176" t="s">
        <v>543</v>
      </c>
      <c r="C74" s="277" t="s">
        <v>126</v>
      </c>
      <c r="D74" s="229" t="s">
        <v>56</v>
      </c>
      <c r="E74" s="247">
        <v>65</v>
      </c>
      <c r="F74" s="231"/>
      <c r="G74" s="114"/>
      <c r="H74" s="114"/>
      <c r="I74" s="153"/>
      <c r="J74" s="114"/>
      <c r="K74" s="153"/>
      <c r="L74" s="114"/>
      <c r="M74" s="114"/>
      <c r="N74" s="114"/>
      <c r="O74" s="114"/>
      <c r="P74" s="114"/>
    </row>
    <row r="75" spans="1:16" ht="25.5">
      <c r="A75" s="109" t="s">
        <v>497</v>
      </c>
      <c r="B75" s="176" t="s">
        <v>543</v>
      </c>
      <c r="C75" s="277" t="s">
        <v>127</v>
      </c>
      <c r="D75" s="229" t="s">
        <v>56</v>
      </c>
      <c r="E75" s="247">
        <v>15</v>
      </c>
      <c r="F75" s="231"/>
      <c r="G75" s="114"/>
      <c r="H75" s="114"/>
      <c r="I75" s="153"/>
      <c r="J75" s="114"/>
      <c r="K75" s="153"/>
      <c r="L75" s="114"/>
      <c r="M75" s="114"/>
      <c r="N75" s="114"/>
      <c r="O75" s="114"/>
      <c r="P75" s="114"/>
    </row>
    <row r="76" spans="1:16" ht="63.75">
      <c r="A76" s="109" t="s">
        <v>498</v>
      </c>
      <c r="B76" s="176" t="s">
        <v>543</v>
      </c>
      <c r="C76" s="253" t="s">
        <v>1016</v>
      </c>
      <c r="D76" s="229" t="s">
        <v>27</v>
      </c>
      <c r="E76" s="247">
        <v>1</v>
      </c>
      <c r="F76" s="231"/>
      <c r="G76" s="114"/>
      <c r="H76" s="114"/>
      <c r="I76" s="153"/>
      <c r="J76" s="114"/>
      <c r="K76" s="153"/>
      <c r="L76" s="114"/>
      <c r="M76" s="114"/>
      <c r="N76" s="114"/>
      <c r="O76" s="114"/>
      <c r="P76" s="114"/>
    </row>
    <row r="77" spans="1:16" ht="25.5">
      <c r="A77" s="182">
        <v>2</v>
      </c>
      <c r="B77" s="243"/>
      <c r="C77" s="278" t="s">
        <v>128</v>
      </c>
      <c r="D77" s="280"/>
      <c r="E77" s="281"/>
      <c r="F77" s="245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 ht="25.5">
      <c r="A78" s="109" t="s">
        <v>321</v>
      </c>
      <c r="B78" s="176" t="s">
        <v>543</v>
      </c>
      <c r="C78" s="277" t="s">
        <v>129</v>
      </c>
      <c r="D78" s="229" t="s">
        <v>56</v>
      </c>
      <c r="E78" s="247">
        <v>48</v>
      </c>
      <c r="F78" s="180"/>
      <c r="G78" s="114"/>
      <c r="H78" s="114"/>
      <c r="I78" s="153"/>
      <c r="J78" s="114"/>
      <c r="K78" s="153"/>
      <c r="L78" s="114"/>
      <c r="M78" s="114"/>
      <c r="N78" s="114"/>
      <c r="O78" s="114"/>
      <c r="P78" s="114"/>
    </row>
    <row r="79" spans="1:16">
      <c r="A79" s="109" t="s">
        <v>322</v>
      </c>
      <c r="B79" s="176" t="s">
        <v>543</v>
      </c>
      <c r="C79" s="277" t="s">
        <v>130</v>
      </c>
      <c r="D79" s="229" t="s">
        <v>57</v>
      </c>
      <c r="E79" s="247">
        <v>14</v>
      </c>
      <c r="F79" s="180"/>
      <c r="G79" s="114"/>
      <c r="H79" s="114"/>
      <c r="I79" s="153"/>
      <c r="J79" s="114"/>
      <c r="K79" s="153"/>
      <c r="L79" s="114"/>
      <c r="M79" s="114"/>
      <c r="N79" s="114"/>
      <c r="O79" s="114"/>
      <c r="P79" s="114"/>
    </row>
    <row r="80" spans="1:16" ht="25.5">
      <c r="A80" s="109" t="s">
        <v>323</v>
      </c>
      <c r="B80" s="176" t="s">
        <v>543</v>
      </c>
      <c r="C80" s="277" t="s">
        <v>131</v>
      </c>
      <c r="D80" s="229" t="s">
        <v>56</v>
      </c>
      <c r="E80" s="247">
        <v>48</v>
      </c>
      <c r="F80" s="231"/>
      <c r="G80" s="114"/>
      <c r="H80" s="114"/>
      <c r="I80" s="153"/>
      <c r="J80" s="114"/>
      <c r="K80" s="153"/>
      <c r="L80" s="114"/>
      <c r="M80" s="114"/>
      <c r="N80" s="114"/>
      <c r="O80" s="114"/>
      <c r="P80" s="114"/>
    </row>
    <row r="81" spans="1:16" ht="63.75">
      <c r="A81" s="109" t="s">
        <v>324</v>
      </c>
      <c r="B81" s="176" t="s">
        <v>543</v>
      </c>
      <c r="C81" s="253" t="s">
        <v>1016</v>
      </c>
      <c r="D81" s="116" t="s">
        <v>27</v>
      </c>
      <c r="E81" s="98">
        <v>1</v>
      </c>
      <c r="F81" s="98"/>
      <c r="G81" s="112"/>
      <c r="H81" s="114"/>
      <c r="I81" s="155"/>
      <c r="J81" s="155"/>
      <c r="K81" s="155"/>
      <c r="L81" s="114"/>
      <c r="M81" s="114"/>
      <c r="N81" s="114"/>
      <c r="O81" s="114"/>
      <c r="P81" s="114"/>
    </row>
    <row r="82" spans="1:16">
      <c r="A82" s="109"/>
      <c r="B82" s="82"/>
      <c r="C82" s="277"/>
      <c r="D82" s="229"/>
      <c r="E82" s="230"/>
      <c r="F82" s="231"/>
      <c r="G82" s="114"/>
      <c r="H82" s="114"/>
      <c r="I82" s="153"/>
      <c r="J82" s="114"/>
      <c r="K82" s="153"/>
      <c r="L82" s="114"/>
      <c r="M82" s="114"/>
      <c r="N82" s="114"/>
      <c r="O82" s="114"/>
      <c r="P82" s="114"/>
    </row>
    <row r="83" spans="1:16" s="16" customFormat="1" ht="24.75" customHeight="1">
      <c r="A83" s="127"/>
      <c r="B83" s="251"/>
      <c r="C83" s="128" t="s">
        <v>980</v>
      </c>
      <c r="D83" s="129"/>
      <c r="E83" s="127"/>
      <c r="F83" s="130"/>
      <c r="G83" s="131"/>
      <c r="H83" s="132"/>
      <c r="I83" s="133"/>
      <c r="J83" s="132"/>
      <c r="K83" s="133"/>
      <c r="L83" s="132">
        <f>SUM(L11:L82)</f>
        <v>0</v>
      </c>
      <c r="M83" s="133">
        <f>SUM(M11:M82)</f>
        <v>0</v>
      </c>
      <c r="N83" s="132">
        <f>SUM(N11:N82)</f>
        <v>0</v>
      </c>
      <c r="O83" s="133">
        <f>SUM(O11:O82)</f>
        <v>0</v>
      </c>
      <c r="P83" s="134">
        <f>SUM(P11:P82)</f>
        <v>0</v>
      </c>
    </row>
    <row r="84" spans="1:16">
      <c r="K84" s="13" t="s">
        <v>19</v>
      </c>
      <c r="L84" s="17">
        <f>SUM(L83:L83)</f>
        <v>0</v>
      </c>
      <c r="M84" s="17">
        <f>SUM(M83:M83)</f>
        <v>0</v>
      </c>
      <c r="N84" s="17">
        <f>SUM(N83:N83)</f>
        <v>0</v>
      </c>
      <c r="O84" s="17">
        <f>SUM(O83:O83)</f>
        <v>0</v>
      </c>
      <c r="P84" s="18">
        <f>SUM(P83:P83)</f>
        <v>0</v>
      </c>
    </row>
    <row r="85" spans="1:16">
      <c r="K85" s="13"/>
      <c r="L85" s="32"/>
      <c r="M85" s="32"/>
      <c r="N85" s="32"/>
      <c r="O85" s="32"/>
      <c r="P85" s="33"/>
    </row>
    <row r="86" spans="1:16">
      <c r="C86" s="19" t="s">
        <v>24</v>
      </c>
      <c r="F86" s="20"/>
    </row>
    <row r="87" spans="1:16">
      <c r="C87" s="19"/>
      <c r="F87" s="20"/>
    </row>
    <row r="88" spans="1:16">
      <c r="F88" s="20"/>
    </row>
    <row r="89" spans="1:16">
      <c r="C89" s="19" t="s">
        <v>25</v>
      </c>
      <c r="F89" s="20"/>
    </row>
    <row r="90" spans="1:16">
      <c r="F90" s="20"/>
    </row>
  </sheetData>
  <mergeCells count="7">
    <mergeCell ref="L8:P8"/>
    <mergeCell ref="B8:B9"/>
    <mergeCell ref="A8:A9"/>
    <mergeCell ref="C8:C9"/>
    <mergeCell ref="D8:D9"/>
    <mergeCell ref="E8:E9"/>
    <mergeCell ref="F8:K8"/>
  </mergeCells>
  <pageMargins left="0.2" right="0.2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2-3
&amp;"Arial,Bold"&amp;UAPKURE.</oddHeader>
    <oddFooter>&amp;C&amp;8&amp;P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157"/>
  <sheetViews>
    <sheetView view="pageLayout" topLeftCell="A148" zoomScaleNormal="100" workbookViewId="0">
      <selection activeCell="C150" sqref="C150"/>
    </sheetView>
  </sheetViews>
  <sheetFormatPr defaultRowHeight="12.75"/>
  <cols>
    <col min="1" max="1" width="5.7109375" style="3" customWidth="1"/>
    <col min="2" max="2" width="7.7109375" style="3" customWidth="1"/>
    <col min="3" max="3" width="33.4257812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8.28515625" style="5" customWidth="1"/>
    <col min="10" max="10" width="6.28515625" style="5" customWidth="1"/>
    <col min="11" max="11" width="8.2851562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1017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P151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4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ht="25.5">
      <c r="A11" s="289">
        <v>1</v>
      </c>
      <c r="B11" s="243"/>
      <c r="C11" s="246" t="s">
        <v>132</v>
      </c>
      <c r="D11" s="266"/>
      <c r="E11" s="266"/>
      <c r="F11" s="121"/>
      <c r="G11" s="124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7" ht="89.25">
      <c r="A12" s="282" t="s">
        <v>303</v>
      </c>
      <c r="B12" s="176" t="s">
        <v>543</v>
      </c>
      <c r="C12" s="228" t="s">
        <v>133</v>
      </c>
      <c r="D12" s="254" t="s">
        <v>27</v>
      </c>
      <c r="E12" s="268">
        <v>1</v>
      </c>
      <c r="F12" s="180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ht="38.25">
      <c r="A13" s="282" t="s">
        <v>304</v>
      </c>
      <c r="B13" s="176" t="s">
        <v>543</v>
      </c>
      <c r="C13" s="228" t="s">
        <v>134</v>
      </c>
      <c r="D13" s="254" t="s">
        <v>57</v>
      </c>
      <c r="E13" s="268">
        <v>1</v>
      </c>
      <c r="F13" s="231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 s="43" customFormat="1">
      <c r="A14" s="282" t="s">
        <v>305</v>
      </c>
      <c r="B14" s="176" t="s">
        <v>543</v>
      </c>
      <c r="C14" s="228" t="s">
        <v>135</v>
      </c>
      <c r="D14" s="254" t="s">
        <v>57</v>
      </c>
      <c r="E14" s="268">
        <v>2</v>
      </c>
      <c r="F14" s="231"/>
      <c r="G14" s="114"/>
      <c r="H14" s="114"/>
      <c r="I14" s="153"/>
      <c r="J14" s="114"/>
      <c r="K14" s="153"/>
      <c r="L14" s="114"/>
      <c r="M14" s="114"/>
      <c r="N14" s="114"/>
      <c r="O14" s="114"/>
      <c r="P14" s="114"/>
    </row>
    <row r="15" spans="1:17" s="43" customFormat="1">
      <c r="A15" s="282" t="s">
        <v>306</v>
      </c>
      <c r="B15" s="176" t="s">
        <v>543</v>
      </c>
      <c r="C15" s="228" t="s">
        <v>136</v>
      </c>
      <c r="D15" s="254" t="s">
        <v>57</v>
      </c>
      <c r="E15" s="268">
        <v>4</v>
      </c>
      <c r="F15" s="231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 s="43" customFormat="1" ht="25.5">
      <c r="A16" s="282" t="s">
        <v>307</v>
      </c>
      <c r="B16" s="176" t="s">
        <v>543</v>
      </c>
      <c r="C16" s="228" t="s">
        <v>688</v>
      </c>
      <c r="D16" s="254" t="s">
        <v>27</v>
      </c>
      <c r="E16" s="268">
        <v>4</v>
      </c>
      <c r="F16" s="231"/>
      <c r="G16" s="114"/>
      <c r="H16" s="114"/>
      <c r="I16" s="153"/>
      <c r="J16" s="114"/>
      <c r="K16" s="153"/>
      <c r="L16" s="114"/>
      <c r="M16" s="114"/>
      <c r="N16" s="114"/>
      <c r="O16" s="114"/>
      <c r="P16" s="114"/>
    </row>
    <row r="17" spans="1:16" ht="25.5">
      <c r="A17" s="282" t="s">
        <v>308</v>
      </c>
      <c r="B17" s="176" t="s">
        <v>543</v>
      </c>
      <c r="C17" s="228" t="s">
        <v>137</v>
      </c>
      <c r="D17" s="254" t="s">
        <v>27</v>
      </c>
      <c r="E17" s="268">
        <v>2</v>
      </c>
      <c r="F17" s="231"/>
      <c r="G17" s="114"/>
      <c r="H17" s="114"/>
      <c r="I17" s="153"/>
      <c r="J17" s="114"/>
      <c r="K17" s="153"/>
      <c r="L17" s="114"/>
      <c r="M17" s="114"/>
      <c r="N17" s="114"/>
      <c r="O17" s="114"/>
      <c r="P17" s="114"/>
    </row>
    <row r="18" spans="1:16">
      <c r="A18" s="282" t="s">
        <v>309</v>
      </c>
      <c r="B18" s="176" t="s">
        <v>543</v>
      </c>
      <c r="C18" s="228" t="s">
        <v>138</v>
      </c>
      <c r="D18" s="254" t="s">
        <v>27</v>
      </c>
      <c r="E18" s="268">
        <v>2</v>
      </c>
      <c r="F18" s="231"/>
      <c r="G18" s="114"/>
      <c r="H18" s="114"/>
      <c r="I18" s="153"/>
      <c r="J18" s="114"/>
      <c r="K18" s="153"/>
      <c r="L18" s="114"/>
      <c r="M18" s="114"/>
      <c r="N18" s="114"/>
      <c r="O18" s="114"/>
      <c r="P18" s="114"/>
    </row>
    <row r="19" spans="1:16">
      <c r="A19" s="282" t="s">
        <v>310</v>
      </c>
      <c r="B19" s="176" t="s">
        <v>543</v>
      </c>
      <c r="C19" s="228" t="s">
        <v>139</v>
      </c>
      <c r="D19" s="254" t="s">
        <v>27</v>
      </c>
      <c r="E19" s="268">
        <v>12</v>
      </c>
      <c r="F19" s="231"/>
      <c r="G19" s="114"/>
      <c r="H19" s="114"/>
      <c r="I19" s="153"/>
      <c r="J19" s="114"/>
      <c r="K19" s="153"/>
      <c r="L19" s="114"/>
      <c r="M19" s="114"/>
      <c r="N19" s="114"/>
      <c r="O19" s="114"/>
      <c r="P19" s="114"/>
    </row>
    <row r="20" spans="1:16">
      <c r="A20" s="282" t="s">
        <v>311</v>
      </c>
      <c r="B20" s="176" t="s">
        <v>543</v>
      </c>
      <c r="C20" s="228" t="s">
        <v>140</v>
      </c>
      <c r="D20" s="254" t="s">
        <v>27</v>
      </c>
      <c r="E20" s="268">
        <v>5</v>
      </c>
      <c r="F20" s="231"/>
      <c r="G20" s="114"/>
      <c r="H20" s="114"/>
      <c r="I20" s="114"/>
      <c r="J20" s="114"/>
      <c r="K20" s="153"/>
      <c r="L20" s="114"/>
      <c r="M20" s="114"/>
      <c r="N20" s="114"/>
      <c r="O20" s="114"/>
      <c r="P20" s="114"/>
    </row>
    <row r="21" spans="1:16">
      <c r="A21" s="282" t="s">
        <v>312</v>
      </c>
      <c r="B21" s="176" t="s">
        <v>543</v>
      </c>
      <c r="C21" s="228" t="s">
        <v>141</v>
      </c>
      <c r="D21" s="254" t="s">
        <v>27</v>
      </c>
      <c r="E21" s="268">
        <v>11</v>
      </c>
      <c r="F21" s="231"/>
      <c r="G21" s="114"/>
      <c r="H21" s="114"/>
      <c r="I21" s="114"/>
      <c r="J21" s="114"/>
      <c r="K21" s="153"/>
      <c r="L21" s="114"/>
      <c r="M21" s="114"/>
      <c r="N21" s="114"/>
      <c r="O21" s="114"/>
      <c r="P21" s="114"/>
    </row>
    <row r="22" spans="1:16">
      <c r="A22" s="282" t="s">
        <v>313</v>
      </c>
      <c r="B22" s="176" t="s">
        <v>543</v>
      </c>
      <c r="C22" s="228" t="s">
        <v>142</v>
      </c>
      <c r="D22" s="254" t="s">
        <v>27</v>
      </c>
      <c r="E22" s="268">
        <v>5</v>
      </c>
      <c r="F22" s="231"/>
      <c r="G22" s="114"/>
      <c r="H22" s="114"/>
      <c r="I22" s="114"/>
      <c r="J22" s="114"/>
      <c r="K22" s="153"/>
      <c r="L22" s="114"/>
      <c r="M22" s="114"/>
      <c r="N22" s="114"/>
      <c r="O22" s="114"/>
      <c r="P22" s="114"/>
    </row>
    <row r="23" spans="1:16">
      <c r="A23" s="282" t="s">
        <v>314</v>
      </c>
      <c r="B23" s="176" t="s">
        <v>543</v>
      </c>
      <c r="C23" s="228" t="s">
        <v>143</v>
      </c>
      <c r="D23" s="254" t="s">
        <v>57</v>
      </c>
      <c r="E23" s="268">
        <v>2</v>
      </c>
      <c r="F23" s="149"/>
      <c r="G23" s="114"/>
      <c r="H23" s="114"/>
      <c r="I23" s="114"/>
      <c r="J23" s="114"/>
      <c r="K23" s="153"/>
      <c r="L23" s="114"/>
      <c r="M23" s="114"/>
      <c r="N23" s="114"/>
      <c r="O23" s="114"/>
      <c r="P23" s="114"/>
    </row>
    <row r="24" spans="1:16">
      <c r="A24" s="282" t="s">
        <v>315</v>
      </c>
      <c r="B24" s="176" t="s">
        <v>543</v>
      </c>
      <c r="C24" s="228" t="s">
        <v>144</v>
      </c>
      <c r="D24" s="254" t="s">
        <v>57</v>
      </c>
      <c r="E24" s="268">
        <v>23</v>
      </c>
      <c r="F24" s="149"/>
      <c r="G24" s="114"/>
      <c r="H24" s="114"/>
      <c r="I24" s="153"/>
      <c r="J24" s="114"/>
      <c r="K24" s="153"/>
      <c r="L24" s="114"/>
      <c r="M24" s="114"/>
      <c r="N24" s="114"/>
      <c r="O24" s="114"/>
      <c r="P24" s="114"/>
    </row>
    <row r="25" spans="1:16">
      <c r="A25" s="282" t="s">
        <v>316</v>
      </c>
      <c r="B25" s="176" t="s">
        <v>543</v>
      </c>
      <c r="C25" s="228" t="s">
        <v>145</v>
      </c>
      <c r="D25" s="254" t="s">
        <v>57</v>
      </c>
      <c r="E25" s="268">
        <v>10</v>
      </c>
      <c r="F25" s="149"/>
      <c r="G25" s="114"/>
      <c r="H25" s="114"/>
      <c r="I25" s="153"/>
      <c r="J25" s="114"/>
      <c r="K25" s="153"/>
      <c r="L25" s="114"/>
      <c r="M25" s="114"/>
      <c r="N25" s="114"/>
      <c r="O25" s="114"/>
      <c r="P25" s="114"/>
    </row>
    <row r="26" spans="1:16" ht="25.5">
      <c r="A26" s="282" t="s">
        <v>317</v>
      </c>
      <c r="B26" s="176" t="s">
        <v>543</v>
      </c>
      <c r="C26" s="228" t="s">
        <v>870</v>
      </c>
      <c r="D26" s="254" t="s">
        <v>57</v>
      </c>
      <c r="E26" s="268" t="s">
        <v>212</v>
      </c>
      <c r="F26" s="180"/>
      <c r="G26" s="114"/>
      <c r="H26" s="114"/>
      <c r="I26" s="153"/>
      <c r="J26" s="114"/>
      <c r="K26" s="153"/>
      <c r="L26" s="114"/>
      <c r="M26" s="114"/>
      <c r="N26" s="114"/>
      <c r="O26" s="114"/>
      <c r="P26" s="114"/>
    </row>
    <row r="27" spans="1:16" ht="25.5">
      <c r="A27" s="282" t="s">
        <v>318</v>
      </c>
      <c r="B27" s="176" t="s">
        <v>543</v>
      </c>
      <c r="C27" s="228" t="s">
        <v>146</v>
      </c>
      <c r="D27" s="254" t="s">
        <v>57</v>
      </c>
      <c r="E27" s="268" t="s">
        <v>871</v>
      </c>
      <c r="F27" s="180"/>
      <c r="G27" s="114"/>
      <c r="H27" s="114"/>
      <c r="I27" s="153"/>
      <c r="J27" s="114"/>
      <c r="K27" s="153"/>
      <c r="L27" s="114"/>
      <c r="M27" s="114"/>
      <c r="N27" s="114"/>
      <c r="O27" s="114"/>
      <c r="P27" s="114"/>
    </row>
    <row r="28" spans="1:16" ht="25.5">
      <c r="A28" s="282" t="s">
        <v>319</v>
      </c>
      <c r="B28" s="176" t="s">
        <v>543</v>
      </c>
      <c r="C28" s="228" t="s">
        <v>147</v>
      </c>
      <c r="D28" s="254" t="s">
        <v>57</v>
      </c>
      <c r="E28" s="268">
        <v>15</v>
      </c>
      <c r="F28" s="180"/>
      <c r="G28" s="114"/>
      <c r="H28" s="114"/>
      <c r="I28" s="153"/>
      <c r="J28" s="114"/>
      <c r="K28" s="153"/>
      <c r="L28" s="114"/>
      <c r="M28" s="114"/>
      <c r="N28" s="114"/>
      <c r="O28" s="114"/>
      <c r="P28" s="114"/>
    </row>
    <row r="29" spans="1:16">
      <c r="A29" s="282" t="s">
        <v>320</v>
      </c>
      <c r="B29" s="176" t="s">
        <v>543</v>
      </c>
      <c r="C29" s="228" t="s">
        <v>148</v>
      </c>
      <c r="D29" s="254" t="s">
        <v>56</v>
      </c>
      <c r="E29" s="268">
        <v>5</v>
      </c>
      <c r="F29" s="149"/>
      <c r="G29" s="114"/>
      <c r="H29" s="114"/>
      <c r="I29" s="114"/>
      <c r="J29" s="114"/>
      <c r="K29" s="153"/>
      <c r="L29" s="114"/>
      <c r="M29" s="114"/>
      <c r="N29" s="114"/>
      <c r="O29" s="114"/>
      <c r="P29" s="114"/>
    </row>
    <row r="30" spans="1:16">
      <c r="A30" s="282" t="s">
        <v>452</v>
      </c>
      <c r="B30" s="176" t="s">
        <v>543</v>
      </c>
      <c r="C30" s="228" t="s">
        <v>149</v>
      </c>
      <c r="D30" s="254" t="s">
        <v>56</v>
      </c>
      <c r="E30" s="268">
        <v>44</v>
      </c>
      <c r="F30" s="149"/>
      <c r="G30" s="114"/>
      <c r="H30" s="114"/>
      <c r="I30" s="114"/>
      <c r="J30" s="114"/>
      <c r="K30" s="153"/>
      <c r="L30" s="114"/>
      <c r="M30" s="114"/>
      <c r="N30" s="114"/>
      <c r="O30" s="114"/>
      <c r="P30" s="114"/>
    </row>
    <row r="31" spans="1:16">
      <c r="A31" s="282" t="s">
        <v>453</v>
      </c>
      <c r="B31" s="176" t="s">
        <v>543</v>
      </c>
      <c r="C31" s="228" t="s">
        <v>150</v>
      </c>
      <c r="D31" s="254" t="s">
        <v>56</v>
      </c>
      <c r="E31" s="268">
        <v>53</v>
      </c>
      <c r="F31" s="149"/>
      <c r="G31" s="114"/>
      <c r="H31" s="114"/>
      <c r="I31" s="114"/>
      <c r="J31" s="114"/>
      <c r="K31" s="153"/>
      <c r="L31" s="114"/>
      <c r="M31" s="114"/>
      <c r="N31" s="114"/>
      <c r="O31" s="114"/>
      <c r="P31" s="114"/>
    </row>
    <row r="32" spans="1:16">
      <c r="A32" s="282" t="s">
        <v>454</v>
      </c>
      <c r="B32" s="176" t="s">
        <v>543</v>
      </c>
      <c r="C32" s="228" t="s">
        <v>151</v>
      </c>
      <c r="D32" s="254" t="s">
        <v>56</v>
      </c>
      <c r="E32" s="268">
        <v>98</v>
      </c>
      <c r="F32" s="149"/>
      <c r="G32" s="114"/>
      <c r="H32" s="114"/>
      <c r="I32" s="114"/>
      <c r="J32" s="114"/>
      <c r="K32" s="153"/>
      <c r="L32" s="114"/>
      <c r="M32" s="114"/>
      <c r="N32" s="114"/>
      <c r="O32" s="114"/>
      <c r="P32" s="114"/>
    </row>
    <row r="33" spans="1:16">
      <c r="A33" s="282" t="s">
        <v>455</v>
      </c>
      <c r="B33" s="176" t="s">
        <v>543</v>
      </c>
      <c r="C33" s="228" t="s">
        <v>152</v>
      </c>
      <c r="D33" s="254" t="s">
        <v>56</v>
      </c>
      <c r="E33" s="268">
        <v>156</v>
      </c>
      <c r="F33" s="149"/>
      <c r="G33" s="114"/>
      <c r="H33" s="114"/>
      <c r="I33" s="114"/>
      <c r="J33" s="114"/>
      <c r="K33" s="153"/>
      <c r="L33" s="114"/>
      <c r="M33" s="114"/>
      <c r="N33" s="114"/>
      <c r="O33" s="114"/>
      <c r="P33" s="114"/>
    </row>
    <row r="34" spans="1:16">
      <c r="A34" s="282" t="s">
        <v>456</v>
      </c>
      <c r="B34" s="176" t="s">
        <v>543</v>
      </c>
      <c r="C34" s="228" t="s">
        <v>153</v>
      </c>
      <c r="D34" s="254" t="s">
        <v>56</v>
      </c>
      <c r="E34" s="268">
        <v>26</v>
      </c>
      <c r="F34" s="149"/>
      <c r="G34" s="114"/>
      <c r="H34" s="114"/>
      <c r="I34" s="114"/>
      <c r="J34" s="114"/>
      <c r="K34" s="153"/>
      <c r="L34" s="114"/>
      <c r="M34" s="114"/>
      <c r="N34" s="114"/>
      <c r="O34" s="114"/>
      <c r="P34" s="114"/>
    </row>
    <row r="35" spans="1:16">
      <c r="A35" s="282" t="s">
        <v>457</v>
      </c>
      <c r="B35" s="176" t="s">
        <v>543</v>
      </c>
      <c r="C35" s="228" t="s">
        <v>154</v>
      </c>
      <c r="D35" s="254" t="s">
        <v>57</v>
      </c>
      <c r="E35" s="268">
        <v>2</v>
      </c>
      <c r="F35" s="180"/>
      <c r="G35" s="114"/>
      <c r="H35" s="114"/>
      <c r="I35" s="153"/>
      <c r="J35" s="114"/>
      <c r="K35" s="153"/>
      <c r="L35" s="114"/>
      <c r="M35" s="114"/>
      <c r="N35" s="114"/>
      <c r="O35" s="114"/>
      <c r="P35" s="114"/>
    </row>
    <row r="36" spans="1:16">
      <c r="A36" s="282" t="s">
        <v>458</v>
      </c>
      <c r="B36" s="176" t="s">
        <v>543</v>
      </c>
      <c r="C36" s="228" t="s">
        <v>155</v>
      </c>
      <c r="D36" s="254" t="s">
        <v>57</v>
      </c>
      <c r="E36" s="268">
        <v>29</v>
      </c>
      <c r="F36" s="180"/>
      <c r="G36" s="114"/>
      <c r="H36" s="114"/>
      <c r="I36" s="153"/>
      <c r="J36" s="114"/>
      <c r="K36" s="153"/>
      <c r="L36" s="114"/>
      <c r="M36" s="114"/>
      <c r="N36" s="114"/>
      <c r="O36" s="114"/>
      <c r="P36" s="114"/>
    </row>
    <row r="37" spans="1:16">
      <c r="A37" s="282" t="s">
        <v>459</v>
      </c>
      <c r="B37" s="176" t="s">
        <v>543</v>
      </c>
      <c r="C37" s="228" t="s">
        <v>156</v>
      </c>
      <c r="D37" s="254" t="s">
        <v>57</v>
      </c>
      <c r="E37" s="268">
        <v>16</v>
      </c>
      <c r="F37" s="180"/>
      <c r="G37" s="114"/>
      <c r="H37" s="114"/>
      <c r="I37" s="153"/>
      <c r="J37" s="114"/>
      <c r="K37" s="153"/>
      <c r="L37" s="114"/>
      <c r="M37" s="114"/>
      <c r="N37" s="114"/>
      <c r="O37" s="114"/>
      <c r="P37" s="114"/>
    </row>
    <row r="38" spans="1:16">
      <c r="A38" s="282" t="s">
        <v>460</v>
      </c>
      <c r="B38" s="176" t="s">
        <v>543</v>
      </c>
      <c r="C38" s="228" t="s">
        <v>157</v>
      </c>
      <c r="D38" s="254" t="s">
        <v>57</v>
      </c>
      <c r="E38" s="267">
        <v>10</v>
      </c>
      <c r="F38" s="180"/>
      <c r="G38" s="114"/>
      <c r="H38" s="114"/>
      <c r="I38" s="153"/>
      <c r="J38" s="114"/>
      <c r="K38" s="153"/>
      <c r="L38" s="114"/>
      <c r="M38" s="114"/>
      <c r="N38" s="114"/>
      <c r="O38" s="114"/>
      <c r="P38" s="114"/>
    </row>
    <row r="39" spans="1:16">
      <c r="A39" s="282" t="s">
        <v>461</v>
      </c>
      <c r="B39" s="176" t="s">
        <v>543</v>
      </c>
      <c r="C39" s="228" t="s">
        <v>158</v>
      </c>
      <c r="D39" s="254" t="s">
        <v>57</v>
      </c>
      <c r="E39" s="267">
        <v>15</v>
      </c>
      <c r="F39" s="180"/>
      <c r="G39" s="114"/>
      <c r="H39" s="114"/>
      <c r="I39" s="153"/>
      <c r="J39" s="114"/>
      <c r="K39" s="153"/>
      <c r="L39" s="114"/>
      <c r="M39" s="114"/>
      <c r="N39" s="114"/>
      <c r="O39" s="114"/>
      <c r="P39" s="114"/>
    </row>
    <row r="40" spans="1:16">
      <c r="A40" s="282" t="s">
        <v>462</v>
      </c>
      <c r="B40" s="176" t="s">
        <v>543</v>
      </c>
      <c r="C40" s="228" t="s">
        <v>159</v>
      </c>
      <c r="D40" s="254" t="s">
        <v>57</v>
      </c>
      <c r="E40" s="268">
        <v>6</v>
      </c>
      <c r="F40" s="180"/>
      <c r="G40" s="114"/>
      <c r="H40" s="114"/>
      <c r="I40" s="153"/>
      <c r="J40" s="114"/>
      <c r="K40" s="153"/>
      <c r="L40" s="114"/>
      <c r="M40" s="114"/>
      <c r="N40" s="114"/>
      <c r="O40" s="114"/>
      <c r="P40" s="114"/>
    </row>
    <row r="41" spans="1:16">
      <c r="A41" s="282" t="s">
        <v>463</v>
      </c>
      <c r="B41" s="176" t="s">
        <v>543</v>
      </c>
      <c r="C41" s="228" t="s">
        <v>160</v>
      </c>
      <c r="D41" s="254" t="s">
        <v>57</v>
      </c>
      <c r="E41" s="268">
        <v>1</v>
      </c>
      <c r="F41" s="180"/>
      <c r="G41" s="114"/>
      <c r="H41" s="114"/>
      <c r="I41" s="153"/>
      <c r="J41" s="114"/>
      <c r="K41" s="153"/>
      <c r="L41" s="114"/>
      <c r="M41" s="114"/>
      <c r="N41" s="114"/>
      <c r="O41" s="114"/>
      <c r="P41" s="114"/>
    </row>
    <row r="42" spans="1:16">
      <c r="A42" s="282" t="s">
        <v>464</v>
      </c>
      <c r="B42" s="176" t="s">
        <v>543</v>
      </c>
      <c r="C42" s="228" t="s">
        <v>161</v>
      </c>
      <c r="D42" s="254" t="s">
        <v>57</v>
      </c>
      <c r="E42" s="267">
        <v>1</v>
      </c>
      <c r="F42" s="180"/>
      <c r="G42" s="114"/>
      <c r="H42" s="114"/>
      <c r="I42" s="153"/>
      <c r="J42" s="114"/>
      <c r="K42" s="153"/>
      <c r="L42" s="114"/>
      <c r="M42" s="114"/>
      <c r="N42" s="114"/>
      <c r="O42" s="114"/>
      <c r="P42" s="114"/>
    </row>
    <row r="43" spans="1:16">
      <c r="A43" s="282" t="s">
        <v>465</v>
      </c>
      <c r="B43" s="176" t="s">
        <v>543</v>
      </c>
      <c r="C43" s="228" t="s">
        <v>162</v>
      </c>
      <c r="D43" s="254" t="s">
        <v>57</v>
      </c>
      <c r="E43" s="267">
        <v>4</v>
      </c>
      <c r="F43" s="180"/>
      <c r="G43" s="114"/>
      <c r="H43" s="114"/>
      <c r="I43" s="153"/>
      <c r="J43" s="114"/>
      <c r="K43" s="153"/>
      <c r="L43" s="114"/>
      <c r="M43" s="114"/>
      <c r="N43" s="114"/>
      <c r="O43" s="114"/>
      <c r="P43" s="114"/>
    </row>
    <row r="44" spans="1:16">
      <c r="A44" s="282" t="s">
        <v>466</v>
      </c>
      <c r="B44" s="176" t="s">
        <v>543</v>
      </c>
      <c r="C44" s="228" t="s">
        <v>163</v>
      </c>
      <c r="D44" s="254" t="s">
        <v>57</v>
      </c>
      <c r="E44" s="267">
        <v>12</v>
      </c>
      <c r="F44" s="180"/>
      <c r="G44" s="114"/>
      <c r="H44" s="114"/>
      <c r="I44" s="153"/>
      <c r="J44" s="114"/>
      <c r="K44" s="153"/>
      <c r="L44" s="114"/>
      <c r="M44" s="114"/>
      <c r="N44" s="114"/>
      <c r="O44" s="114"/>
      <c r="P44" s="114"/>
    </row>
    <row r="45" spans="1:16">
      <c r="A45" s="282" t="s">
        <v>467</v>
      </c>
      <c r="B45" s="176" t="s">
        <v>543</v>
      </c>
      <c r="C45" s="228" t="s">
        <v>163</v>
      </c>
      <c r="D45" s="254" t="s">
        <v>57</v>
      </c>
      <c r="E45" s="267">
        <v>4</v>
      </c>
      <c r="F45" s="180"/>
      <c r="G45" s="114"/>
      <c r="H45" s="114"/>
      <c r="I45" s="153"/>
      <c r="J45" s="114"/>
      <c r="K45" s="153"/>
      <c r="L45" s="114"/>
      <c r="M45" s="114"/>
      <c r="N45" s="114"/>
      <c r="O45" s="114"/>
      <c r="P45" s="114"/>
    </row>
    <row r="46" spans="1:16">
      <c r="A46" s="282" t="s">
        <v>468</v>
      </c>
      <c r="B46" s="176" t="s">
        <v>543</v>
      </c>
      <c r="C46" s="228" t="s">
        <v>164</v>
      </c>
      <c r="D46" s="254" t="s">
        <v>57</v>
      </c>
      <c r="E46" s="267">
        <v>2</v>
      </c>
      <c r="F46" s="180"/>
      <c r="G46" s="114"/>
      <c r="H46" s="114"/>
      <c r="I46" s="153"/>
      <c r="J46" s="114"/>
      <c r="K46" s="153"/>
      <c r="L46" s="114"/>
      <c r="M46" s="114"/>
      <c r="N46" s="114"/>
      <c r="O46" s="114"/>
      <c r="P46" s="114"/>
    </row>
    <row r="47" spans="1:16">
      <c r="A47" s="282" t="s">
        <v>469</v>
      </c>
      <c r="B47" s="176" t="s">
        <v>543</v>
      </c>
      <c r="C47" s="228" t="s">
        <v>165</v>
      </c>
      <c r="D47" s="254" t="s">
        <v>57</v>
      </c>
      <c r="E47" s="267">
        <v>2</v>
      </c>
      <c r="F47" s="180"/>
      <c r="G47" s="114"/>
      <c r="H47" s="114"/>
      <c r="I47" s="114"/>
      <c r="J47" s="114"/>
      <c r="K47" s="153"/>
      <c r="L47" s="114"/>
      <c r="M47" s="114"/>
      <c r="N47" s="114"/>
      <c r="O47" s="114"/>
      <c r="P47" s="114"/>
    </row>
    <row r="48" spans="1:16">
      <c r="A48" s="282" t="s">
        <v>470</v>
      </c>
      <c r="B48" s="176" t="s">
        <v>543</v>
      </c>
      <c r="C48" s="228" t="s">
        <v>166</v>
      </c>
      <c r="D48" s="254" t="s">
        <v>57</v>
      </c>
      <c r="E48" s="269">
        <v>5</v>
      </c>
      <c r="F48" s="180"/>
      <c r="G48" s="114"/>
      <c r="H48" s="114"/>
      <c r="I48" s="114"/>
      <c r="J48" s="114"/>
      <c r="K48" s="153"/>
      <c r="L48" s="114"/>
      <c r="M48" s="114"/>
      <c r="N48" s="114"/>
      <c r="O48" s="114"/>
      <c r="P48" s="114"/>
    </row>
    <row r="49" spans="1:16">
      <c r="A49" s="282" t="s">
        <v>471</v>
      </c>
      <c r="B49" s="176" t="s">
        <v>543</v>
      </c>
      <c r="C49" s="228" t="s">
        <v>167</v>
      </c>
      <c r="D49" s="254" t="s">
        <v>57</v>
      </c>
      <c r="E49" s="293">
        <v>6</v>
      </c>
      <c r="F49" s="180"/>
      <c r="G49" s="114"/>
      <c r="H49" s="114"/>
      <c r="I49" s="114"/>
      <c r="J49" s="114"/>
      <c r="K49" s="153"/>
      <c r="L49" s="114"/>
      <c r="M49" s="114"/>
      <c r="N49" s="114"/>
      <c r="O49" s="114"/>
      <c r="P49" s="114"/>
    </row>
    <row r="50" spans="1:16">
      <c r="A50" s="282" t="s">
        <v>472</v>
      </c>
      <c r="B50" s="176" t="s">
        <v>543</v>
      </c>
      <c r="C50" s="228" t="s">
        <v>168</v>
      </c>
      <c r="D50" s="254" t="s">
        <v>57</v>
      </c>
      <c r="E50" s="269">
        <v>2</v>
      </c>
      <c r="F50" s="180"/>
      <c r="G50" s="114"/>
      <c r="H50" s="114"/>
      <c r="I50" s="153"/>
      <c r="J50" s="114"/>
      <c r="K50" s="153"/>
      <c r="L50" s="114"/>
      <c r="M50" s="114"/>
      <c r="N50" s="114"/>
      <c r="O50" s="114"/>
      <c r="P50" s="114"/>
    </row>
    <row r="51" spans="1:16">
      <c r="A51" s="282" t="s">
        <v>473</v>
      </c>
      <c r="B51" s="176" t="s">
        <v>543</v>
      </c>
      <c r="C51" s="228" t="s">
        <v>169</v>
      </c>
      <c r="D51" s="254" t="s">
        <v>57</v>
      </c>
      <c r="E51" s="269">
        <v>2</v>
      </c>
      <c r="F51" s="180"/>
      <c r="G51" s="114"/>
      <c r="H51" s="114"/>
      <c r="I51" s="153"/>
      <c r="J51" s="114"/>
      <c r="K51" s="153"/>
      <c r="L51" s="114"/>
      <c r="M51" s="114"/>
      <c r="N51" s="114"/>
      <c r="O51" s="114"/>
      <c r="P51" s="114"/>
    </row>
    <row r="52" spans="1:16">
      <c r="A52" s="282" t="s">
        <v>474</v>
      </c>
      <c r="B52" s="176" t="s">
        <v>543</v>
      </c>
      <c r="C52" s="228" t="s">
        <v>170</v>
      </c>
      <c r="D52" s="254" t="s">
        <v>57</v>
      </c>
      <c r="E52" s="269">
        <v>5</v>
      </c>
      <c r="F52" s="180"/>
      <c r="G52" s="114"/>
      <c r="H52" s="114"/>
      <c r="I52" s="153"/>
      <c r="J52" s="114"/>
      <c r="K52" s="153"/>
      <c r="L52" s="114"/>
      <c r="M52" s="114"/>
      <c r="N52" s="114"/>
      <c r="O52" s="114"/>
      <c r="P52" s="114"/>
    </row>
    <row r="53" spans="1:16">
      <c r="A53" s="282" t="s">
        <v>475</v>
      </c>
      <c r="B53" s="176" t="s">
        <v>543</v>
      </c>
      <c r="C53" s="228" t="s">
        <v>171</v>
      </c>
      <c r="D53" s="254" t="s">
        <v>57</v>
      </c>
      <c r="E53" s="269">
        <v>5</v>
      </c>
      <c r="F53" s="180"/>
      <c r="G53" s="114"/>
      <c r="H53" s="114"/>
      <c r="I53" s="153"/>
      <c r="J53" s="114"/>
      <c r="K53" s="153"/>
      <c r="L53" s="114"/>
      <c r="M53" s="114"/>
      <c r="N53" s="114"/>
      <c r="O53" s="114"/>
      <c r="P53" s="114"/>
    </row>
    <row r="54" spans="1:16">
      <c r="A54" s="282" t="s">
        <v>476</v>
      </c>
      <c r="B54" s="176" t="s">
        <v>543</v>
      </c>
      <c r="C54" s="228" t="s">
        <v>172</v>
      </c>
      <c r="D54" s="254" t="s">
        <v>57</v>
      </c>
      <c r="E54" s="229">
        <v>1</v>
      </c>
      <c r="F54" s="180"/>
      <c r="G54" s="114"/>
      <c r="H54" s="114"/>
      <c r="I54" s="153"/>
      <c r="J54" s="114"/>
      <c r="K54" s="153"/>
      <c r="L54" s="114"/>
      <c r="M54" s="114"/>
      <c r="N54" s="114"/>
      <c r="O54" s="114"/>
      <c r="P54" s="114"/>
    </row>
    <row r="55" spans="1:16">
      <c r="A55" s="282" t="s">
        <v>477</v>
      </c>
      <c r="B55" s="176" t="s">
        <v>543</v>
      </c>
      <c r="C55" s="228" t="s">
        <v>173</v>
      </c>
      <c r="D55" s="254" t="s">
        <v>57</v>
      </c>
      <c r="E55" s="229">
        <v>3</v>
      </c>
      <c r="F55" s="180"/>
      <c r="G55" s="114"/>
      <c r="H55" s="114"/>
      <c r="I55" s="153"/>
      <c r="J55" s="114"/>
      <c r="K55" s="153"/>
      <c r="L55" s="114"/>
      <c r="M55" s="114"/>
      <c r="N55" s="114"/>
      <c r="O55" s="114"/>
      <c r="P55" s="114"/>
    </row>
    <row r="56" spans="1:16">
      <c r="A56" s="282" t="s">
        <v>478</v>
      </c>
      <c r="B56" s="176" t="s">
        <v>543</v>
      </c>
      <c r="C56" s="228" t="s">
        <v>174</v>
      </c>
      <c r="D56" s="254" t="s">
        <v>57</v>
      </c>
      <c r="E56" s="267">
        <v>3</v>
      </c>
      <c r="F56" s="180"/>
      <c r="G56" s="114"/>
      <c r="H56" s="114"/>
      <c r="I56" s="153"/>
      <c r="J56" s="114"/>
      <c r="K56" s="153"/>
      <c r="L56" s="114"/>
      <c r="M56" s="114"/>
      <c r="N56" s="114"/>
      <c r="O56" s="114"/>
      <c r="P56" s="114"/>
    </row>
    <row r="57" spans="1:16">
      <c r="A57" s="282" t="s">
        <v>479</v>
      </c>
      <c r="B57" s="176" t="s">
        <v>543</v>
      </c>
      <c r="C57" s="228" t="s">
        <v>175</v>
      </c>
      <c r="D57" s="254" t="s">
        <v>57</v>
      </c>
      <c r="E57" s="268">
        <v>4</v>
      </c>
      <c r="F57" s="180"/>
      <c r="G57" s="114"/>
      <c r="H57" s="114"/>
      <c r="I57" s="153"/>
      <c r="J57" s="114"/>
      <c r="K57" s="153"/>
      <c r="L57" s="114"/>
      <c r="M57" s="114"/>
      <c r="N57" s="114"/>
      <c r="O57" s="114"/>
      <c r="P57" s="114"/>
    </row>
    <row r="58" spans="1:16">
      <c r="A58" s="282" t="s">
        <v>480</v>
      </c>
      <c r="B58" s="176" t="s">
        <v>543</v>
      </c>
      <c r="C58" s="228" t="s">
        <v>176</v>
      </c>
      <c r="D58" s="254" t="s">
        <v>57</v>
      </c>
      <c r="E58" s="229">
        <v>2</v>
      </c>
      <c r="F58" s="180"/>
      <c r="G58" s="114"/>
      <c r="H58" s="114"/>
      <c r="I58" s="153"/>
      <c r="J58" s="114"/>
      <c r="K58" s="153"/>
      <c r="L58" s="114"/>
      <c r="M58" s="114"/>
      <c r="N58" s="114"/>
      <c r="O58" s="114"/>
      <c r="P58" s="114"/>
    </row>
    <row r="59" spans="1:16">
      <c r="A59" s="282" t="s">
        <v>481</v>
      </c>
      <c r="B59" s="176" t="s">
        <v>543</v>
      </c>
      <c r="C59" s="228" t="s">
        <v>177</v>
      </c>
      <c r="D59" s="254" t="s">
        <v>57</v>
      </c>
      <c r="E59" s="268">
        <v>2</v>
      </c>
      <c r="F59" s="180"/>
      <c r="G59" s="114"/>
      <c r="H59" s="114"/>
      <c r="I59" s="153"/>
      <c r="J59" s="114"/>
      <c r="K59" s="153"/>
      <c r="L59" s="114"/>
      <c r="M59" s="114"/>
      <c r="N59" s="114"/>
      <c r="O59" s="114"/>
      <c r="P59" s="114"/>
    </row>
    <row r="60" spans="1:16" ht="25.5">
      <c r="A60" s="282" t="s">
        <v>482</v>
      </c>
      <c r="B60" s="176" t="s">
        <v>543</v>
      </c>
      <c r="C60" s="228" t="s">
        <v>178</v>
      </c>
      <c r="D60" s="254" t="s">
        <v>179</v>
      </c>
      <c r="E60" s="229">
        <v>120</v>
      </c>
      <c r="F60" s="231"/>
      <c r="G60" s="114"/>
      <c r="H60" s="114"/>
      <c r="I60" s="153"/>
      <c r="J60" s="114"/>
      <c r="K60" s="153"/>
      <c r="L60" s="114"/>
      <c r="M60" s="114"/>
      <c r="N60" s="114"/>
      <c r="O60" s="114"/>
      <c r="P60" s="114"/>
    </row>
    <row r="61" spans="1:16" ht="51">
      <c r="A61" s="282" t="s">
        <v>483</v>
      </c>
      <c r="B61" s="176" t="s">
        <v>543</v>
      </c>
      <c r="C61" s="253" t="s">
        <v>358</v>
      </c>
      <c r="D61" s="176" t="s">
        <v>27</v>
      </c>
      <c r="E61" s="176">
        <v>1</v>
      </c>
      <c r="F61" s="231"/>
      <c r="G61" s="114"/>
      <c r="H61" s="114"/>
      <c r="I61" s="153"/>
      <c r="J61" s="114"/>
      <c r="K61" s="153"/>
      <c r="L61" s="114"/>
      <c r="M61" s="114"/>
      <c r="N61" s="114"/>
      <c r="O61" s="114"/>
      <c r="P61" s="114"/>
    </row>
    <row r="62" spans="1:16">
      <c r="A62" s="289">
        <v>2</v>
      </c>
      <c r="B62" s="243"/>
      <c r="C62" s="260" t="s">
        <v>180</v>
      </c>
      <c r="D62" s="261"/>
      <c r="E62" s="261"/>
      <c r="F62" s="245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ht="25.5">
      <c r="A63" s="282" t="s">
        <v>321</v>
      </c>
      <c r="B63" s="176" t="s">
        <v>543</v>
      </c>
      <c r="C63" s="228" t="s">
        <v>181</v>
      </c>
      <c r="D63" s="254" t="s">
        <v>27</v>
      </c>
      <c r="E63" s="269">
        <v>1</v>
      </c>
      <c r="F63" s="231"/>
      <c r="G63" s="114"/>
      <c r="H63" s="114"/>
      <c r="I63" s="153"/>
      <c r="J63" s="114"/>
      <c r="K63" s="153"/>
      <c r="L63" s="114"/>
      <c r="M63" s="114"/>
      <c r="N63" s="114"/>
      <c r="O63" s="114"/>
      <c r="P63" s="114"/>
    </row>
    <row r="64" spans="1:16" ht="25.5">
      <c r="A64" s="282" t="s">
        <v>322</v>
      </c>
      <c r="B64" s="176" t="s">
        <v>543</v>
      </c>
      <c r="C64" s="228" t="s">
        <v>182</v>
      </c>
      <c r="D64" s="254" t="s">
        <v>27</v>
      </c>
      <c r="E64" s="269">
        <v>1</v>
      </c>
      <c r="F64" s="231"/>
      <c r="G64" s="114"/>
      <c r="H64" s="114"/>
      <c r="I64" s="153"/>
      <c r="J64" s="114"/>
      <c r="K64" s="153"/>
      <c r="L64" s="114"/>
      <c r="M64" s="114"/>
      <c r="N64" s="114"/>
      <c r="O64" s="114"/>
      <c r="P64" s="114"/>
    </row>
    <row r="65" spans="1:16">
      <c r="A65" s="282" t="s">
        <v>323</v>
      </c>
      <c r="B65" s="176" t="s">
        <v>543</v>
      </c>
      <c r="C65" s="228" t="s">
        <v>183</v>
      </c>
      <c r="D65" s="254" t="s">
        <v>27</v>
      </c>
      <c r="E65" s="269">
        <v>3</v>
      </c>
      <c r="F65" s="231"/>
      <c r="G65" s="114"/>
      <c r="H65" s="114"/>
      <c r="I65" s="153"/>
      <c r="J65" s="114"/>
      <c r="K65" s="153"/>
      <c r="L65" s="114"/>
      <c r="M65" s="114"/>
      <c r="N65" s="114"/>
      <c r="O65" s="114"/>
      <c r="P65" s="114"/>
    </row>
    <row r="66" spans="1:16">
      <c r="A66" s="282" t="s">
        <v>324</v>
      </c>
      <c r="B66" s="176" t="s">
        <v>543</v>
      </c>
      <c r="C66" s="228" t="s">
        <v>184</v>
      </c>
      <c r="D66" s="254" t="s">
        <v>57</v>
      </c>
      <c r="E66" s="269">
        <v>1</v>
      </c>
      <c r="F66" s="231"/>
      <c r="G66" s="114"/>
      <c r="H66" s="114"/>
      <c r="I66" s="153"/>
      <c r="J66" s="114"/>
      <c r="K66" s="153"/>
      <c r="L66" s="114"/>
      <c r="M66" s="114"/>
      <c r="N66" s="114"/>
      <c r="O66" s="114"/>
      <c r="P66" s="114"/>
    </row>
    <row r="67" spans="1:16" ht="25.5">
      <c r="A67" s="282" t="s">
        <v>325</v>
      </c>
      <c r="B67" s="176" t="s">
        <v>543</v>
      </c>
      <c r="C67" s="228" t="s">
        <v>185</v>
      </c>
      <c r="D67" s="254" t="s">
        <v>57</v>
      </c>
      <c r="E67" s="269">
        <v>1</v>
      </c>
      <c r="F67" s="231"/>
      <c r="G67" s="114"/>
      <c r="H67" s="114"/>
      <c r="I67" s="153"/>
      <c r="J67" s="114"/>
      <c r="K67" s="153"/>
      <c r="L67" s="114"/>
      <c r="M67" s="114"/>
      <c r="N67" s="114"/>
      <c r="O67" s="114"/>
      <c r="P67" s="114"/>
    </row>
    <row r="68" spans="1:16">
      <c r="A68" s="282" t="s">
        <v>326</v>
      </c>
      <c r="B68" s="176" t="s">
        <v>543</v>
      </c>
      <c r="C68" s="228" t="s">
        <v>186</v>
      </c>
      <c r="D68" s="254" t="s">
        <v>57</v>
      </c>
      <c r="E68" s="269">
        <v>3</v>
      </c>
      <c r="F68" s="231"/>
      <c r="G68" s="114"/>
      <c r="H68" s="114"/>
      <c r="I68" s="153"/>
      <c r="J68" s="114"/>
      <c r="K68" s="153"/>
      <c r="L68" s="114"/>
      <c r="M68" s="114"/>
      <c r="N68" s="114"/>
      <c r="O68" s="114"/>
      <c r="P68" s="114"/>
    </row>
    <row r="69" spans="1:16">
      <c r="A69" s="282" t="s">
        <v>327</v>
      </c>
      <c r="B69" s="176" t="s">
        <v>543</v>
      </c>
      <c r="C69" s="228" t="s">
        <v>187</v>
      </c>
      <c r="D69" s="254" t="s">
        <v>57</v>
      </c>
      <c r="E69" s="269">
        <v>3</v>
      </c>
      <c r="F69" s="231"/>
      <c r="G69" s="114"/>
      <c r="H69" s="114"/>
      <c r="I69" s="153"/>
      <c r="J69" s="114"/>
      <c r="K69" s="153"/>
      <c r="L69" s="114"/>
      <c r="M69" s="114"/>
      <c r="N69" s="114"/>
      <c r="O69" s="114"/>
      <c r="P69" s="114"/>
    </row>
    <row r="70" spans="1:16">
      <c r="A70" s="282" t="s">
        <v>328</v>
      </c>
      <c r="B70" s="176" t="s">
        <v>543</v>
      </c>
      <c r="C70" s="228" t="s">
        <v>188</v>
      </c>
      <c r="D70" s="254" t="s">
        <v>57</v>
      </c>
      <c r="E70" s="293">
        <v>1</v>
      </c>
      <c r="F70" s="231"/>
      <c r="G70" s="114"/>
      <c r="H70" s="114"/>
      <c r="I70" s="153"/>
      <c r="J70" s="114"/>
      <c r="K70" s="153"/>
      <c r="L70" s="114"/>
      <c r="M70" s="114"/>
      <c r="N70" s="114"/>
      <c r="O70" s="114"/>
      <c r="P70" s="114"/>
    </row>
    <row r="71" spans="1:16">
      <c r="A71" s="282" t="s">
        <v>329</v>
      </c>
      <c r="B71" s="176" t="s">
        <v>543</v>
      </c>
      <c r="C71" s="228" t="s">
        <v>149</v>
      </c>
      <c r="D71" s="254" t="s">
        <v>56</v>
      </c>
      <c r="E71" s="269">
        <v>5</v>
      </c>
      <c r="F71" s="149"/>
      <c r="G71" s="114"/>
      <c r="H71" s="114"/>
      <c r="I71" s="114"/>
      <c r="J71" s="114"/>
      <c r="K71" s="153"/>
      <c r="L71" s="114"/>
      <c r="M71" s="114"/>
      <c r="N71" s="114"/>
      <c r="O71" s="114"/>
      <c r="P71" s="114"/>
    </row>
    <row r="72" spans="1:16">
      <c r="A72" s="282" t="s">
        <v>330</v>
      </c>
      <c r="B72" s="176" t="s">
        <v>543</v>
      </c>
      <c r="C72" s="228" t="s">
        <v>150</v>
      </c>
      <c r="D72" s="254" t="s">
        <v>56</v>
      </c>
      <c r="E72" s="269">
        <v>5</v>
      </c>
      <c r="F72" s="149"/>
      <c r="G72" s="114"/>
      <c r="H72" s="114"/>
      <c r="I72" s="114"/>
      <c r="J72" s="114"/>
      <c r="K72" s="153"/>
      <c r="L72" s="114"/>
      <c r="M72" s="114"/>
      <c r="N72" s="114"/>
      <c r="O72" s="114"/>
      <c r="P72" s="114"/>
    </row>
    <row r="73" spans="1:16">
      <c r="A73" s="282" t="s">
        <v>331</v>
      </c>
      <c r="B73" s="176" t="s">
        <v>543</v>
      </c>
      <c r="C73" s="228" t="s">
        <v>155</v>
      </c>
      <c r="D73" s="254" t="s">
        <v>57</v>
      </c>
      <c r="E73" s="269">
        <v>4</v>
      </c>
      <c r="F73" s="231"/>
      <c r="G73" s="114"/>
      <c r="H73" s="114"/>
      <c r="I73" s="153"/>
      <c r="J73" s="114"/>
      <c r="K73" s="153"/>
      <c r="L73" s="114"/>
      <c r="M73" s="114"/>
      <c r="N73" s="114"/>
      <c r="O73" s="114"/>
      <c r="P73" s="114"/>
    </row>
    <row r="74" spans="1:16">
      <c r="A74" s="282" t="s">
        <v>332</v>
      </c>
      <c r="B74" s="176" t="s">
        <v>543</v>
      </c>
      <c r="C74" s="228" t="s">
        <v>162</v>
      </c>
      <c r="D74" s="254" t="s">
        <v>57</v>
      </c>
      <c r="E74" s="269">
        <v>2</v>
      </c>
      <c r="F74" s="231"/>
      <c r="G74" s="114"/>
      <c r="H74" s="114"/>
      <c r="I74" s="153"/>
      <c r="J74" s="114"/>
      <c r="K74" s="153"/>
      <c r="L74" s="114"/>
      <c r="M74" s="114"/>
      <c r="N74" s="114"/>
      <c r="O74" s="114"/>
      <c r="P74" s="114"/>
    </row>
    <row r="75" spans="1:16">
      <c r="A75" s="282" t="s">
        <v>333</v>
      </c>
      <c r="B75" s="176" t="s">
        <v>543</v>
      </c>
      <c r="C75" s="228" t="s">
        <v>172</v>
      </c>
      <c r="D75" s="254" t="s">
        <v>57</v>
      </c>
      <c r="E75" s="269">
        <v>1</v>
      </c>
      <c r="F75" s="231"/>
      <c r="G75" s="114"/>
      <c r="H75" s="114"/>
      <c r="I75" s="114"/>
      <c r="J75" s="114"/>
      <c r="K75" s="153"/>
      <c r="L75" s="114"/>
      <c r="M75" s="114"/>
      <c r="N75" s="114"/>
      <c r="O75" s="114"/>
      <c r="P75" s="114"/>
    </row>
    <row r="76" spans="1:16" ht="25.5">
      <c r="A76" s="282" t="s">
        <v>361</v>
      </c>
      <c r="B76" s="176" t="s">
        <v>543</v>
      </c>
      <c r="C76" s="228" t="s">
        <v>189</v>
      </c>
      <c r="D76" s="254" t="s">
        <v>27</v>
      </c>
      <c r="E76" s="269">
        <v>3</v>
      </c>
      <c r="F76" s="231"/>
      <c r="G76" s="114"/>
      <c r="H76" s="114"/>
      <c r="I76" s="153"/>
      <c r="J76" s="114"/>
      <c r="K76" s="153"/>
      <c r="L76" s="114"/>
      <c r="M76" s="114"/>
      <c r="N76" s="114"/>
      <c r="O76" s="114"/>
      <c r="P76" s="114"/>
    </row>
    <row r="77" spans="1:16" ht="51">
      <c r="A77" s="282" t="s">
        <v>362</v>
      </c>
      <c r="B77" s="176" t="s">
        <v>543</v>
      </c>
      <c r="C77" s="253" t="s">
        <v>358</v>
      </c>
      <c r="D77" s="176" t="s">
        <v>27</v>
      </c>
      <c r="E77" s="176">
        <v>1</v>
      </c>
      <c r="F77" s="231"/>
      <c r="G77" s="114"/>
      <c r="H77" s="114"/>
      <c r="I77" s="153"/>
      <c r="J77" s="114"/>
      <c r="K77" s="153"/>
      <c r="L77" s="114"/>
      <c r="M77" s="114"/>
      <c r="N77" s="114"/>
      <c r="O77" s="114"/>
      <c r="P77" s="114"/>
    </row>
    <row r="78" spans="1:16">
      <c r="A78" s="289">
        <v>3</v>
      </c>
      <c r="B78" s="243"/>
      <c r="C78" s="260" t="s">
        <v>190</v>
      </c>
      <c r="D78" s="261"/>
      <c r="E78" s="261"/>
      <c r="F78" s="140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 ht="25.5">
      <c r="A79" s="282" t="s">
        <v>334</v>
      </c>
      <c r="B79" s="176" t="s">
        <v>543</v>
      </c>
      <c r="C79" s="228" t="s">
        <v>191</v>
      </c>
      <c r="D79" s="254" t="s">
        <v>27</v>
      </c>
      <c r="E79" s="229">
        <v>1</v>
      </c>
      <c r="F79" s="231"/>
      <c r="G79" s="114"/>
      <c r="H79" s="114"/>
      <c r="I79" s="153"/>
      <c r="J79" s="114"/>
      <c r="K79" s="153"/>
      <c r="L79" s="114"/>
      <c r="M79" s="114"/>
      <c r="N79" s="114"/>
      <c r="O79" s="114"/>
      <c r="P79" s="114"/>
    </row>
    <row r="80" spans="1:16" ht="25.5">
      <c r="A80" s="282" t="s">
        <v>335</v>
      </c>
      <c r="B80" s="176" t="s">
        <v>543</v>
      </c>
      <c r="C80" s="228" t="s">
        <v>182</v>
      </c>
      <c r="D80" s="254" t="s">
        <v>27</v>
      </c>
      <c r="E80" s="229">
        <v>1</v>
      </c>
      <c r="F80" s="231"/>
      <c r="G80" s="114"/>
      <c r="H80" s="114"/>
      <c r="I80" s="153"/>
      <c r="J80" s="114"/>
      <c r="K80" s="153"/>
      <c r="L80" s="114"/>
      <c r="M80" s="114"/>
      <c r="N80" s="114"/>
      <c r="O80" s="114"/>
      <c r="P80" s="114"/>
    </row>
    <row r="81" spans="1:16">
      <c r="A81" s="282" t="s">
        <v>336</v>
      </c>
      <c r="B81" s="176" t="s">
        <v>543</v>
      </c>
      <c r="C81" s="228" t="s">
        <v>183</v>
      </c>
      <c r="D81" s="254" t="s">
        <v>27</v>
      </c>
      <c r="E81" s="229">
        <v>4</v>
      </c>
      <c r="F81" s="231"/>
      <c r="G81" s="114"/>
      <c r="H81" s="114"/>
      <c r="I81" s="153"/>
      <c r="J81" s="114"/>
      <c r="K81" s="153"/>
      <c r="L81" s="114"/>
      <c r="M81" s="114"/>
      <c r="N81" s="114"/>
      <c r="O81" s="114"/>
      <c r="P81" s="114"/>
    </row>
    <row r="82" spans="1:16">
      <c r="A82" s="282" t="s">
        <v>337</v>
      </c>
      <c r="B82" s="176" t="s">
        <v>543</v>
      </c>
      <c r="C82" s="228" t="s">
        <v>192</v>
      </c>
      <c r="D82" s="254" t="s">
        <v>57</v>
      </c>
      <c r="E82" s="229">
        <v>1</v>
      </c>
      <c r="F82" s="180"/>
      <c r="G82" s="114"/>
      <c r="H82" s="114"/>
      <c r="I82" s="153"/>
      <c r="J82" s="114"/>
      <c r="K82" s="153"/>
      <c r="L82" s="114"/>
      <c r="M82" s="114"/>
      <c r="N82" s="114"/>
      <c r="O82" s="114"/>
      <c r="P82" s="114"/>
    </row>
    <row r="83" spans="1:16" ht="25.5">
      <c r="A83" s="282" t="s">
        <v>338</v>
      </c>
      <c r="B83" s="176" t="s">
        <v>543</v>
      </c>
      <c r="C83" s="228" t="s">
        <v>193</v>
      </c>
      <c r="D83" s="254" t="s">
        <v>57</v>
      </c>
      <c r="E83" s="229">
        <v>1</v>
      </c>
      <c r="F83" s="231"/>
      <c r="G83" s="114"/>
      <c r="H83" s="114"/>
      <c r="I83" s="153"/>
      <c r="J83" s="114"/>
      <c r="K83" s="153"/>
      <c r="L83" s="114"/>
      <c r="M83" s="114"/>
      <c r="N83" s="114"/>
      <c r="O83" s="114"/>
      <c r="P83" s="114"/>
    </row>
    <row r="84" spans="1:16">
      <c r="A84" s="282" t="s">
        <v>339</v>
      </c>
      <c r="B84" s="176" t="s">
        <v>543</v>
      </c>
      <c r="C84" s="228" t="s">
        <v>186</v>
      </c>
      <c r="D84" s="254" t="s">
        <v>57</v>
      </c>
      <c r="E84" s="229">
        <v>4</v>
      </c>
      <c r="F84" s="231"/>
      <c r="G84" s="114"/>
      <c r="H84" s="114"/>
      <c r="I84" s="153"/>
      <c r="J84" s="114"/>
      <c r="K84" s="153"/>
      <c r="L84" s="114"/>
      <c r="M84" s="114"/>
      <c r="N84" s="114"/>
      <c r="O84" s="114"/>
      <c r="P84" s="114"/>
    </row>
    <row r="85" spans="1:16">
      <c r="A85" s="282" t="s">
        <v>340</v>
      </c>
      <c r="B85" s="176" t="s">
        <v>543</v>
      </c>
      <c r="C85" s="228" t="s">
        <v>187</v>
      </c>
      <c r="D85" s="254" t="s">
        <v>57</v>
      </c>
      <c r="E85" s="229">
        <v>4</v>
      </c>
      <c r="F85" s="231"/>
      <c r="G85" s="114"/>
      <c r="H85" s="114"/>
      <c r="I85" s="153"/>
      <c r="J85" s="114"/>
      <c r="K85" s="153"/>
      <c r="L85" s="114"/>
      <c r="M85" s="114"/>
      <c r="N85" s="114"/>
      <c r="O85" s="114"/>
      <c r="P85" s="114"/>
    </row>
    <row r="86" spans="1:16">
      <c r="A86" s="282" t="s">
        <v>341</v>
      </c>
      <c r="B86" s="176" t="s">
        <v>543</v>
      </c>
      <c r="C86" s="228" t="s">
        <v>194</v>
      </c>
      <c r="D86" s="254" t="s">
        <v>57</v>
      </c>
      <c r="E86" s="229">
        <v>1</v>
      </c>
      <c r="F86" s="231"/>
      <c r="G86" s="114"/>
      <c r="H86" s="114"/>
      <c r="I86" s="153"/>
      <c r="J86" s="114"/>
      <c r="K86" s="153"/>
      <c r="L86" s="114"/>
      <c r="M86" s="114"/>
      <c r="N86" s="114"/>
      <c r="O86" s="114"/>
      <c r="P86" s="114"/>
    </row>
    <row r="87" spans="1:16">
      <c r="A87" s="282" t="s">
        <v>342</v>
      </c>
      <c r="B87" s="176" t="s">
        <v>543</v>
      </c>
      <c r="C87" s="228" t="s">
        <v>149</v>
      </c>
      <c r="D87" s="254" t="s">
        <v>56</v>
      </c>
      <c r="E87" s="229">
        <v>7</v>
      </c>
      <c r="F87" s="149"/>
      <c r="G87" s="114"/>
      <c r="H87" s="114"/>
      <c r="I87" s="114"/>
      <c r="J87" s="114"/>
      <c r="K87" s="153"/>
      <c r="L87" s="114"/>
      <c r="M87" s="114"/>
      <c r="N87" s="114"/>
      <c r="O87" s="114"/>
      <c r="P87" s="114"/>
    </row>
    <row r="88" spans="1:16">
      <c r="A88" s="282" t="s">
        <v>343</v>
      </c>
      <c r="B88" s="176" t="s">
        <v>543</v>
      </c>
      <c r="C88" s="228" t="s">
        <v>150</v>
      </c>
      <c r="D88" s="254" t="s">
        <v>56</v>
      </c>
      <c r="E88" s="229">
        <v>3</v>
      </c>
      <c r="F88" s="149"/>
      <c r="G88" s="114"/>
      <c r="H88" s="114"/>
      <c r="I88" s="114"/>
      <c r="J88" s="114"/>
      <c r="K88" s="153"/>
      <c r="L88" s="114"/>
      <c r="M88" s="114"/>
      <c r="N88" s="114"/>
      <c r="O88" s="114"/>
      <c r="P88" s="114"/>
    </row>
    <row r="89" spans="1:16">
      <c r="A89" s="282" t="s">
        <v>344</v>
      </c>
      <c r="B89" s="176" t="s">
        <v>543</v>
      </c>
      <c r="C89" s="228" t="s">
        <v>151</v>
      </c>
      <c r="D89" s="254" t="s">
        <v>56</v>
      </c>
      <c r="E89" s="229">
        <v>3</v>
      </c>
      <c r="F89" s="149"/>
      <c r="G89" s="114"/>
      <c r="H89" s="114"/>
      <c r="I89" s="114"/>
      <c r="J89" s="114"/>
      <c r="K89" s="153"/>
      <c r="L89" s="114"/>
      <c r="M89" s="114"/>
      <c r="N89" s="114"/>
      <c r="O89" s="114"/>
      <c r="P89" s="114"/>
    </row>
    <row r="90" spans="1:16">
      <c r="A90" s="282" t="s">
        <v>345</v>
      </c>
      <c r="B90" s="176" t="s">
        <v>543</v>
      </c>
      <c r="C90" s="228" t="s">
        <v>155</v>
      </c>
      <c r="D90" s="254" t="s">
        <v>57</v>
      </c>
      <c r="E90" s="229">
        <v>4</v>
      </c>
      <c r="F90" s="180"/>
      <c r="G90" s="114"/>
      <c r="H90" s="114"/>
      <c r="I90" s="153"/>
      <c r="J90" s="114"/>
      <c r="K90" s="153"/>
      <c r="L90" s="114"/>
      <c r="M90" s="114"/>
      <c r="N90" s="114"/>
      <c r="O90" s="114"/>
      <c r="P90" s="114"/>
    </row>
    <row r="91" spans="1:16">
      <c r="A91" s="282" t="s">
        <v>346</v>
      </c>
      <c r="B91" s="176" t="s">
        <v>543</v>
      </c>
      <c r="C91" s="228" t="s">
        <v>162</v>
      </c>
      <c r="D91" s="254" t="s">
        <v>57</v>
      </c>
      <c r="E91" s="229">
        <v>2</v>
      </c>
      <c r="F91" s="180"/>
      <c r="G91" s="114"/>
      <c r="H91" s="114"/>
      <c r="I91" s="153"/>
      <c r="J91" s="114"/>
      <c r="K91" s="153"/>
      <c r="L91" s="114"/>
      <c r="M91" s="114"/>
      <c r="N91" s="114"/>
      <c r="O91" s="114"/>
      <c r="P91" s="114"/>
    </row>
    <row r="92" spans="1:16">
      <c r="A92" s="282" t="s">
        <v>347</v>
      </c>
      <c r="B92" s="176" t="s">
        <v>543</v>
      </c>
      <c r="C92" s="228" t="s">
        <v>195</v>
      </c>
      <c r="D92" s="254" t="s">
        <v>57</v>
      </c>
      <c r="E92" s="229">
        <v>1</v>
      </c>
      <c r="F92" s="180"/>
      <c r="G92" s="114"/>
      <c r="H92" s="114"/>
      <c r="I92" s="153"/>
      <c r="J92" s="114"/>
      <c r="K92" s="153"/>
      <c r="L92" s="114"/>
      <c r="M92" s="114"/>
      <c r="N92" s="114"/>
      <c r="O92" s="114"/>
      <c r="P92" s="114"/>
    </row>
    <row r="93" spans="1:16">
      <c r="A93" s="282" t="s">
        <v>348</v>
      </c>
      <c r="B93" s="176" t="s">
        <v>543</v>
      </c>
      <c r="C93" s="228" t="s">
        <v>172</v>
      </c>
      <c r="D93" s="254" t="s">
        <v>57</v>
      </c>
      <c r="E93" s="229">
        <v>1</v>
      </c>
      <c r="F93" s="180"/>
      <c r="G93" s="114"/>
      <c r="H93" s="114"/>
      <c r="I93" s="153"/>
      <c r="J93" s="114"/>
      <c r="K93" s="153"/>
      <c r="L93" s="114"/>
      <c r="M93" s="114"/>
      <c r="N93" s="114"/>
      <c r="O93" s="114"/>
      <c r="P93" s="114"/>
    </row>
    <row r="94" spans="1:16">
      <c r="A94" s="282" t="s">
        <v>349</v>
      </c>
      <c r="B94" s="176" t="s">
        <v>543</v>
      </c>
      <c r="C94" s="228" t="s">
        <v>173</v>
      </c>
      <c r="D94" s="254" t="s">
        <v>57</v>
      </c>
      <c r="E94" s="229">
        <v>1</v>
      </c>
      <c r="F94" s="180"/>
      <c r="G94" s="114"/>
      <c r="H94" s="114"/>
      <c r="I94" s="153"/>
      <c r="J94" s="114"/>
      <c r="K94" s="153"/>
      <c r="L94" s="114"/>
      <c r="M94" s="114"/>
      <c r="N94" s="114"/>
      <c r="O94" s="114"/>
      <c r="P94" s="114"/>
    </row>
    <row r="95" spans="1:16" ht="25.5">
      <c r="A95" s="282" t="s">
        <v>499</v>
      </c>
      <c r="B95" s="176" t="s">
        <v>543</v>
      </c>
      <c r="C95" s="228" t="s">
        <v>189</v>
      </c>
      <c r="D95" s="254" t="s">
        <v>27</v>
      </c>
      <c r="E95" s="229">
        <v>5</v>
      </c>
      <c r="F95" s="231"/>
      <c r="G95" s="114"/>
      <c r="H95" s="114"/>
      <c r="I95" s="153"/>
      <c r="J95" s="114"/>
      <c r="K95" s="153"/>
      <c r="L95" s="114"/>
      <c r="M95" s="114"/>
      <c r="N95" s="114"/>
      <c r="O95" s="114"/>
      <c r="P95" s="114"/>
    </row>
    <row r="96" spans="1:16" ht="51">
      <c r="A96" s="282" t="s">
        <v>500</v>
      </c>
      <c r="B96" s="176" t="s">
        <v>543</v>
      </c>
      <c r="C96" s="253" t="s">
        <v>358</v>
      </c>
      <c r="D96" s="176" t="s">
        <v>27</v>
      </c>
      <c r="E96" s="176">
        <v>1</v>
      </c>
      <c r="F96" s="231"/>
      <c r="G96" s="114"/>
      <c r="H96" s="114"/>
      <c r="I96" s="153"/>
      <c r="J96" s="114"/>
      <c r="K96" s="153"/>
      <c r="L96" s="114"/>
      <c r="M96" s="114"/>
      <c r="N96" s="114"/>
      <c r="O96" s="114"/>
      <c r="P96" s="114"/>
    </row>
    <row r="97" spans="1:16">
      <c r="A97" s="289">
        <v>4</v>
      </c>
      <c r="B97" s="182"/>
      <c r="C97" s="260" t="s">
        <v>196</v>
      </c>
      <c r="D97" s="261"/>
      <c r="E97" s="261"/>
      <c r="F97" s="290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1:16" ht="25.5">
      <c r="A98" s="282" t="s">
        <v>350</v>
      </c>
      <c r="B98" s="176" t="s">
        <v>543</v>
      </c>
      <c r="C98" s="228" t="s">
        <v>197</v>
      </c>
      <c r="D98" s="254" t="s">
        <v>27</v>
      </c>
      <c r="E98" s="229">
        <v>1</v>
      </c>
      <c r="F98" s="231"/>
      <c r="G98" s="114"/>
      <c r="H98" s="114"/>
      <c r="I98" s="153"/>
      <c r="J98" s="114"/>
      <c r="K98" s="153"/>
      <c r="L98" s="114"/>
      <c r="M98" s="114"/>
      <c r="N98" s="114"/>
      <c r="O98" s="114"/>
      <c r="P98" s="114"/>
    </row>
    <row r="99" spans="1:16" ht="25.5">
      <c r="A99" s="282" t="s">
        <v>351</v>
      </c>
      <c r="B99" s="176" t="s">
        <v>543</v>
      </c>
      <c r="C99" s="228" t="s">
        <v>198</v>
      </c>
      <c r="D99" s="254" t="s">
        <v>57</v>
      </c>
      <c r="E99" s="229">
        <v>1</v>
      </c>
      <c r="F99" s="231"/>
      <c r="G99" s="114"/>
      <c r="H99" s="114"/>
      <c r="I99" s="153"/>
      <c r="J99" s="114"/>
      <c r="K99" s="153"/>
      <c r="L99" s="114"/>
      <c r="M99" s="114"/>
      <c r="N99" s="114"/>
      <c r="O99" s="114"/>
      <c r="P99" s="114"/>
    </row>
    <row r="100" spans="1:16">
      <c r="A100" s="282" t="s">
        <v>352</v>
      </c>
      <c r="B100" s="176" t="s">
        <v>543</v>
      </c>
      <c r="C100" s="228" t="s">
        <v>149</v>
      </c>
      <c r="D100" s="254" t="s">
        <v>56</v>
      </c>
      <c r="E100" s="229">
        <v>1</v>
      </c>
      <c r="F100" s="149"/>
      <c r="G100" s="114"/>
      <c r="H100" s="114"/>
      <c r="I100" s="114"/>
      <c r="J100" s="114"/>
      <c r="K100" s="153"/>
      <c r="L100" s="114"/>
      <c r="M100" s="114"/>
      <c r="N100" s="114"/>
      <c r="O100" s="114"/>
      <c r="P100" s="114"/>
    </row>
    <row r="101" spans="1:16" ht="25.5">
      <c r="A101" s="282" t="s">
        <v>353</v>
      </c>
      <c r="B101" s="176" t="s">
        <v>543</v>
      </c>
      <c r="C101" s="228" t="s">
        <v>189</v>
      </c>
      <c r="D101" s="254" t="s">
        <v>27</v>
      </c>
      <c r="E101" s="229">
        <v>1</v>
      </c>
      <c r="F101" s="231"/>
      <c r="G101" s="114"/>
      <c r="H101" s="114"/>
      <c r="I101" s="153"/>
      <c r="J101" s="114"/>
      <c r="K101" s="153"/>
      <c r="L101" s="114"/>
      <c r="M101" s="114"/>
      <c r="N101" s="114"/>
      <c r="O101" s="114"/>
      <c r="P101" s="114"/>
    </row>
    <row r="102" spans="1:16" ht="51">
      <c r="A102" s="282" t="s">
        <v>354</v>
      </c>
      <c r="B102" s="176" t="s">
        <v>543</v>
      </c>
      <c r="C102" s="253" t="s">
        <v>358</v>
      </c>
      <c r="D102" s="176" t="s">
        <v>27</v>
      </c>
      <c r="E102" s="176">
        <v>1</v>
      </c>
      <c r="F102" s="231"/>
      <c r="G102" s="114"/>
      <c r="H102" s="114"/>
      <c r="I102" s="153"/>
      <c r="J102" s="114"/>
      <c r="K102" s="153"/>
      <c r="L102" s="114"/>
      <c r="M102" s="114"/>
      <c r="N102" s="114"/>
      <c r="O102" s="114"/>
      <c r="P102" s="114"/>
    </row>
    <row r="103" spans="1:16">
      <c r="A103" s="289">
        <v>5</v>
      </c>
      <c r="B103" s="182"/>
      <c r="C103" s="260" t="s">
        <v>199</v>
      </c>
      <c r="D103" s="261"/>
      <c r="E103" s="261"/>
      <c r="F103" s="245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</row>
    <row r="104" spans="1:16" ht="25.5">
      <c r="A104" s="282" t="s">
        <v>507</v>
      </c>
      <c r="B104" s="176" t="s">
        <v>543</v>
      </c>
      <c r="C104" s="228" t="s">
        <v>200</v>
      </c>
      <c r="D104" s="254" t="s">
        <v>27</v>
      </c>
      <c r="E104" s="229">
        <v>1</v>
      </c>
      <c r="F104" s="231"/>
      <c r="G104" s="114"/>
      <c r="H104" s="114"/>
      <c r="I104" s="153"/>
      <c r="J104" s="114"/>
      <c r="K104" s="153"/>
      <c r="L104" s="114"/>
      <c r="M104" s="114"/>
      <c r="N104" s="114"/>
      <c r="O104" s="114"/>
      <c r="P104" s="114"/>
    </row>
    <row r="105" spans="1:16" ht="25.5">
      <c r="A105" s="282" t="s">
        <v>508</v>
      </c>
      <c r="B105" s="176" t="s">
        <v>543</v>
      </c>
      <c r="C105" s="228" t="s">
        <v>182</v>
      </c>
      <c r="D105" s="254" t="s">
        <v>27</v>
      </c>
      <c r="E105" s="229">
        <v>1</v>
      </c>
      <c r="F105" s="231"/>
      <c r="G105" s="114"/>
      <c r="H105" s="114"/>
      <c r="I105" s="153"/>
      <c r="J105" s="114"/>
      <c r="K105" s="153"/>
      <c r="L105" s="114"/>
      <c r="M105" s="114"/>
      <c r="N105" s="114"/>
      <c r="O105" s="114"/>
      <c r="P105" s="114"/>
    </row>
    <row r="106" spans="1:16">
      <c r="A106" s="282" t="s">
        <v>509</v>
      </c>
      <c r="B106" s="176" t="s">
        <v>543</v>
      </c>
      <c r="C106" s="228" t="s">
        <v>183</v>
      </c>
      <c r="D106" s="254" t="s">
        <v>27</v>
      </c>
      <c r="E106" s="229">
        <v>4</v>
      </c>
      <c r="F106" s="231"/>
      <c r="G106" s="114"/>
      <c r="H106" s="114"/>
      <c r="I106" s="153"/>
      <c r="J106" s="114"/>
      <c r="K106" s="153"/>
      <c r="L106" s="114"/>
      <c r="M106" s="114"/>
      <c r="N106" s="114"/>
      <c r="O106" s="114"/>
      <c r="P106" s="114"/>
    </row>
    <row r="107" spans="1:16">
      <c r="A107" s="282" t="s">
        <v>510</v>
      </c>
      <c r="B107" s="176" t="s">
        <v>543</v>
      </c>
      <c r="C107" s="228" t="s">
        <v>192</v>
      </c>
      <c r="D107" s="254" t="s">
        <v>57</v>
      </c>
      <c r="E107" s="229">
        <v>1</v>
      </c>
      <c r="F107" s="180"/>
      <c r="G107" s="114"/>
      <c r="H107" s="114"/>
      <c r="I107" s="153"/>
      <c r="J107" s="114"/>
      <c r="K107" s="153"/>
      <c r="L107" s="114"/>
      <c r="M107" s="114"/>
      <c r="N107" s="114"/>
      <c r="O107" s="114"/>
      <c r="P107" s="114"/>
    </row>
    <row r="108" spans="1:16">
      <c r="A108" s="282" t="s">
        <v>511</v>
      </c>
      <c r="B108" s="176" t="s">
        <v>543</v>
      </c>
      <c r="C108" s="228" t="s">
        <v>186</v>
      </c>
      <c r="D108" s="254" t="s">
        <v>57</v>
      </c>
      <c r="E108" s="229">
        <v>4</v>
      </c>
      <c r="F108" s="231"/>
      <c r="G108" s="114"/>
      <c r="H108" s="114"/>
      <c r="I108" s="153"/>
      <c r="J108" s="114"/>
      <c r="K108" s="153"/>
      <c r="L108" s="114"/>
      <c r="M108" s="114"/>
      <c r="N108" s="114"/>
      <c r="O108" s="114"/>
      <c r="P108" s="114"/>
    </row>
    <row r="109" spans="1:16">
      <c r="A109" s="282" t="s">
        <v>512</v>
      </c>
      <c r="B109" s="176" t="s">
        <v>543</v>
      </c>
      <c r="C109" s="228" t="s">
        <v>187</v>
      </c>
      <c r="D109" s="254" t="s">
        <v>57</v>
      </c>
      <c r="E109" s="229">
        <v>4</v>
      </c>
      <c r="F109" s="231"/>
      <c r="G109" s="114"/>
      <c r="H109" s="114"/>
      <c r="I109" s="153"/>
      <c r="J109" s="114"/>
      <c r="K109" s="153"/>
      <c r="L109" s="114"/>
      <c r="M109" s="114"/>
      <c r="N109" s="114"/>
      <c r="O109" s="114"/>
      <c r="P109" s="114"/>
    </row>
    <row r="110" spans="1:16">
      <c r="A110" s="282" t="s">
        <v>513</v>
      </c>
      <c r="B110" s="176" t="s">
        <v>543</v>
      </c>
      <c r="C110" s="284" t="s">
        <v>194</v>
      </c>
      <c r="D110" s="285" t="s">
        <v>57</v>
      </c>
      <c r="E110" s="229">
        <v>1</v>
      </c>
      <c r="F110" s="231"/>
      <c r="G110" s="114"/>
      <c r="H110" s="114"/>
      <c r="I110" s="153"/>
      <c r="J110" s="114"/>
      <c r="K110" s="153"/>
      <c r="L110" s="114"/>
      <c r="M110" s="114"/>
      <c r="N110" s="114"/>
      <c r="O110" s="114"/>
      <c r="P110" s="114"/>
    </row>
    <row r="111" spans="1:16">
      <c r="A111" s="282" t="s">
        <v>514</v>
      </c>
      <c r="B111" s="176" t="s">
        <v>543</v>
      </c>
      <c r="C111" s="228" t="s">
        <v>881</v>
      </c>
      <c r="D111" s="254" t="s">
        <v>57</v>
      </c>
      <c r="E111" s="268" t="s">
        <v>212</v>
      </c>
      <c r="F111" s="180"/>
      <c r="G111" s="114"/>
      <c r="H111" s="114"/>
      <c r="I111" s="153"/>
      <c r="J111" s="114"/>
      <c r="K111" s="153"/>
      <c r="L111" s="114"/>
      <c r="M111" s="114"/>
      <c r="N111" s="114"/>
      <c r="O111" s="114"/>
      <c r="P111" s="114"/>
    </row>
    <row r="112" spans="1:16">
      <c r="A112" s="282" t="s">
        <v>515</v>
      </c>
      <c r="B112" s="176" t="s">
        <v>543</v>
      </c>
      <c r="C112" s="228" t="s">
        <v>872</v>
      </c>
      <c r="D112" s="254" t="s">
        <v>57</v>
      </c>
      <c r="E112" s="268" t="s">
        <v>212</v>
      </c>
      <c r="F112" s="180"/>
      <c r="G112" s="114"/>
      <c r="H112" s="114"/>
      <c r="I112" s="153"/>
      <c r="J112" s="114"/>
      <c r="K112" s="153"/>
      <c r="L112" s="114"/>
      <c r="M112" s="114"/>
      <c r="N112" s="114"/>
      <c r="O112" s="114"/>
      <c r="P112" s="114"/>
    </row>
    <row r="113" spans="1:16">
      <c r="A113" s="282" t="s">
        <v>516</v>
      </c>
      <c r="B113" s="176" t="s">
        <v>543</v>
      </c>
      <c r="C113" s="284" t="s">
        <v>149</v>
      </c>
      <c r="D113" s="285" t="s">
        <v>56</v>
      </c>
      <c r="E113" s="229">
        <v>8</v>
      </c>
      <c r="F113" s="149"/>
      <c r="G113" s="114"/>
      <c r="H113" s="114"/>
      <c r="I113" s="114"/>
      <c r="J113" s="114"/>
      <c r="K113" s="153"/>
      <c r="L113" s="114"/>
      <c r="M113" s="114"/>
      <c r="N113" s="114"/>
      <c r="O113" s="114"/>
      <c r="P113" s="114"/>
    </row>
    <row r="114" spans="1:16">
      <c r="A114" s="282" t="s">
        <v>517</v>
      </c>
      <c r="B114" s="176" t="s">
        <v>543</v>
      </c>
      <c r="C114" s="284" t="s">
        <v>150</v>
      </c>
      <c r="D114" s="285" t="s">
        <v>56</v>
      </c>
      <c r="E114" s="229">
        <v>3</v>
      </c>
      <c r="F114" s="149"/>
      <c r="G114" s="114"/>
      <c r="H114" s="114"/>
      <c r="I114" s="114"/>
      <c r="J114" s="114"/>
      <c r="K114" s="153"/>
      <c r="L114" s="114"/>
      <c r="M114" s="114"/>
      <c r="N114" s="114"/>
      <c r="O114" s="114"/>
      <c r="P114" s="114"/>
    </row>
    <row r="115" spans="1:16">
      <c r="A115" s="282" t="s">
        <v>518</v>
      </c>
      <c r="B115" s="176" t="s">
        <v>543</v>
      </c>
      <c r="C115" s="284" t="s">
        <v>151</v>
      </c>
      <c r="D115" s="285" t="s">
        <v>56</v>
      </c>
      <c r="E115" s="229">
        <v>5</v>
      </c>
      <c r="F115" s="149"/>
      <c r="G115" s="114"/>
      <c r="H115" s="114"/>
      <c r="I115" s="114"/>
      <c r="J115" s="114"/>
      <c r="K115" s="153"/>
      <c r="L115" s="114"/>
      <c r="M115" s="114"/>
      <c r="N115" s="114"/>
      <c r="O115" s="114"/>
      <c r="P115" s="114"/>
    </row>
    <row r="116" spans="1:16">
      <c r="A116" s="282" t="s">
        <v>519</v>
      </c>
      <c r="B116" s="176" t="s">
        <v>543</v>
      </c>
      <c r="C116" s="284" t="s">
        <v>155</v>
      </c>
      <c r="D116" s="285" t="s">
        <v>57</v>
      </c>
      <c r="E116" s="229">
        <v>4</v>
      </c>
      <c r="F116" s="231"/>
      <c r="G116" s="114"/>
      <c r="H116" s="114"/>
      <c r="I116" s="153"/>
      <c r="J116" s="114"/>
      <c r="K116" s="153"/>
      <c r="L116" s="114"/>
      <c r="M116" s="114"/>
      <c r="N116" s="114"/>
      <c r="O116" s="114"/>
      <c r="P116" s="114"/>
    </row>
    <row r="117" spans="1:16">
      <c r="A117" s="282" t="s">
        <v>520</v>
      </c>
      <c r="B117" s="176" t="s">
        <v>543</v>
      </c>
      <c r="C117" s="284" t="s">
        <v>157</v>
      </c>
      <c r="D117" s="285" t="s">
        <v>57</v>
      </c>
      <c r="E117" s="229">
        <v>1</v>
      </c>
      <c r="F117" s="231"/>
      <c r="G117" s="114"/>
      <c r="H117" s="114"/>
      <c r="I117" s="114"/>
      <c r="J117" s="114"/>
      <c r="K117" s="153"/>
      <c r="L117" s="114"/>
      <c r="M117" s="114"/>
      <c r="N117" s="114"/>
      <c r="O117" s="114"/>
      <c r="P117" s="114"/>
    </row>
    <row r="118" spans="1:16">
      <c r="A118" s="282" t="s">
        <v>521</v>
      </c>
      <c r="B118" s="176" t="s">
        <v>543</v>
      </c>
      <c r="C118" s="284" t="s">
        <v>162</v>
      </c>
      <c r="D118" s="285" t="s">
        <v>57</v>
      </c>
      <c r="E118" s="229">
        <v>2</v>
      </c>
      <c r="F118" s="231"/>
      <c r="G118" s="114"/>
      <c r="H118" s="114"/>
      <c r="I118" s="114"/>
      <c r="J118" s="114"/>
      <c r="K118" s="153"/>
      <c r="L118" s="114"/>
      <c r="M118" s="114"/>
      <c r="N118" s="114"/>
      <c r="O118" s="114"/>
      <c r="P118" s="114"/>
    </row>
    <row r="119" spans="1:16">
      <c r="A119" s="282" t="s">
        <v>522</v>
      </c>
      <c r="B119" s="176" t="s">
        <v>543</v>
      </c>
      <c r="C119" s="284" t="s">
        <v>195</v>
      </c>
      <c r="D119" s="285" t="s">
        <v>57</v>
      </c>
      <c r="E119" s="229">
        <v>1</v>
      </c>
      <c r="F119" s="231"/>
      <c r="G119" s="114"/>
      <c r="H119" s="114"/>
      <c r="I119" s="153"/>
      <c r="J119" s="114"/>
      <c r="K119" s="153"/>
      <c r="L119" s="114"/>
      <c r="M119" s="114"/>
      <c r="N119" s="114"/>
      <c r="O119" s="114"/>
      <c r="P119" s="114"/>
    </row>
    <row r="120" spans="1:16">
      <c r="A120" s="282" t="s">
        <v>523</v>
      </c>
      <c r="B120" s="176" t="s">
        <v>543</v>
      </c>
      <c r="C120" s="284" t="s">
        <v>172</v>
      </c>
      <c r="D120" s="285" t="s">
        <v>57</v>
      </c>
      <c r="E120" s="229">
        <v>1</v>
      </c>
      <c r="F120" s="231"/>
      <c r="G120" s="114"/>
      <c r="H120" s="114"/>
      <c r="I120" s="153"/>
      <c r="J120" s="114"/>
      <c r="K120" s="153"/>
      <c r="L120" s="114"/>
      <c r="M120" s="114"/>
      <c r="N120" s="114"/>
      <c r="O120" s="114"/>
      <c r="P120" s="114"/>
    </row>
    <row r="121" spans="1:16">
      <c r="A121" s="282" t="s">
        <v>524</v>
      </c>
      <c r="B121" s="176" t="s">
        <v>543</v>
      </c>
      <c r="C121" s="284" t="s">
        <v>173</v>
      </c>
      <c r="D121" s="285" t="s">
        <v>57</v>
      </c>
      <c r="E121" s="229">
        <v>1</v>
      </c>
      <c r="F121" s="231"/>
      <c r="G121" s="114"/>
      <c r="H121" s="114"/>
      <c r="I121" s="153"/>
      <c r="J121" s="114"/>
      <c r="K121" s="153"/>
      <c r="L121" s="114"/>
      <c r="M121" s="114"/>
      <c r="N121" s="114"/>
      <c r="O121" s="114"/>
      <c r="P121" s="114"/>
    </row>
    <row r="122" spans="1:16" ht="25.5">
      <c r="A122" s="282" t="s">
        <v>877</v>
      </c>
      <c r="B122" s="176" t="s">
        <v>543</v>
      </c>
      <c r="C122" s="284" t="s">
        <v>189</v>
      </c>
      <c r="D122" s="285" t="s">
        <v>27</v>
      </c>
      <c r="E122" s="229">
        <v>4</v>
      </c>
      <c r="F122" s="231"/>
      <c r="G122" s="114"/>
      <c r="H122" s="114"/>
      <c r="I122" s="153"/>
      <c r="J122" s="114"/>
      <c r="K122" s="153"/>
      <c r="L122" s="114"/>
      <c r="M122" s="114"/>
      <c r="N122" s="114"/>
      <c r="O122" s="114"/>
      <c r="P122" s="114"/>
    </row>
    <row r="123" spans="1:16" ht="51">
      <c r="A123" s="282" t="s">
        <v>882</v>
      </c>
      <c r="B123" s="176" t="s">
        <v>543</v>
      </c>
      <c r="C123" s="253" t="s">
        <v>358</v>
      </c>
      <c r="D123" s="176" t="s">
        <v>27</v>
      </c>
      <c r="E123" s="176">
        <v>1</v>
      </c>
      <c r="F123" s="231"/>
      <c r="G123" s="114"/>
      <c r="H123" s="114"/>
      <c r="I123" s="153"/>
      <c r="J123" s="114"/>
      <c r="K123" s="153"/>
      <c r="L123" s="114"/>
      <c r="M123" s="114"/>
      <c r="N123" s="114"/>
      <c r="O123" s="114"/>
      <c r="P123" s="114"/>
    </row>
    <row r="124" spans="1:16">
      <c r="A124" s="289">
        <v>6</v>
      </c>
      <c r="B124" s="182"/>
      <c r="C124" s="291" t="s">
        <v>201</v>
      </c>
      <c r="D124" s="292"/>
      <c r="E124" s="292"/>
      <c r="F124" s="245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</row>
    <row r="125" spans="1:16" ht="25.5">
      <c r="A125" s="282" t="s">
        <v>527</v>
      </c>
      <c r="B125" s="176" t="s">
        <v>543</v>
      </c>
      <c r="C125" s="284" t="s">
        <v>197</v>
      </c>
      <c r="D125" s="285" t="s">
        <v>27</v>
      </c>
      <c r="E125" s="229">
        <v>1</v>
      </c>
      <c r="F125" s="231"/>
      <c r="G125" s="114"/>
      <c r="H125" s="114"/>
      <c r="I125" s="153"/>
      <c r="J125" s="114"/>
      <c r="K125" s="153"/>
      <c r="L125" s="114"/>
      <c r="M125" s="114"/>
      <c r="N125" s="114"/>
      <c r="O125" s="114"/>
      <c r="P125" s="114"/>
    </row>
    <row r="126" spans="1:16" ht="25.5">
      <c r="A126" s="282" t="s">
        <v>528</v>
      </c>
      <c r="B126" s="176" t="s">
        <v>543</v>
      </c>
      <c r="C126" s="228" t="s">
        <v>873</v>
      </c>
      <c r="D126" s="254" t="s">
        <v>57</v>
      </c>
      <c r="E126" s="268" t="s">
        <v>904</v>
      </c>
      <c r="F126" s="180"/>
      <c r="G126" s="114"/>
      <c r="H126" s="114"/>
      <c r="I126" s="153"/>
      <c r="J126" s="114"/>
      <c r="K126" s="153"/>
      <c r="L126" s="114"/>
      <c r="M126" s="114"/>
      <c r="N126" s="114"/>
      <c r="O126" s="114"/>
      <c r="P126" s="114"/>
    </row>
    <row r="127" spans="1:16">
      <c r="A127" s="282" t="s">
        <v>529</v>
      </c>
      <c r="B127" s="176" t="s">
        <v>543</v>
      </c>
      <c r="C127" s="284" t="s">
        <v>202</v>
      </c>
      <c r="D127" s="285" t="s">
        <v>57</v>
      </c>
      <c r="E127" s="229">
        <v>1</v>
      </c>
      <c r="F127" s="231"/>
      <c r="G127" s="114"/>
      <c r="H127" s="114"/>
      <c r="I127" s="153"/>
      <c r="J127" s="114"/>
      <c r="K127" s="153"/>
      <c r="L127" s="114"/>
      <c r="M127" s="114"/>
      <c r="N127" s="114"/>
      <c r="O127" s="114"/>
      <c r="P127" s="114"/>
    </row>
    <row r="128" spans="1:16">
      <c r="A128" s="282" t="s">
        <v>530</v>
      </c>
      <c r="B128" s="176" t="s">
        <v>543</v>
      </c>
      <c r="C128" s="284" t="s">
        <v>149</v>
      </c>
      <c r="D128" s="285" t="s">
        <v>56</v>
      </c>
      <c r="E128" s="229">
        <v>13</v>
      </c>
      <c r="F128" s="149"/>
      <c r="G128" s="114"/>
      <c r="H128" s="114"/>
      <c r="I128" s="114"/>
      <c r="J128" s="114"/>
      <c r="K128" s="153"/>
      <c r="L128" s="114"/>
      <c r="M128" s="114"/>
      <c r="N128" s="114"/>
      <c r="O128" s="114"/>
      <c r="P128" s="114"/>
    </row>
    <row r="129" spans="1:16">
      <c r="A129" s="282" t="s">
        <v>531</v>
      </c>
      <c r="B129" s="176" t="s">
        <v>543</v>
      </c>
      <c r="C129" s="284" t="s">
        <v>155</v>
      </c>
      <c r="D129" s="285" t="s">
        <v>57</v>
      </c>
      <c r="E129" s="229">
        <v>1</v>
      </c>
      <c r="F129" s="149"/>
      <c r="G129" s="114"/>
      <c r="H129" s="114"/>
      <c r="I129" s="114"/>
      <c r="J129" s="114"/>
      <c r="K129" s="153"/>
      <c r="L129" s="114"/>
      <c r="M129" s="114"/>
      <c r="N129" s="114"/>
      <c r="O129" s="114"/>
      <c r="P129" s="114"/>
    </row>
    <row r="130" spans="1:16" ht="25.5">
      <c r="A130" s="282" t="s">
        <v>532</v>
      </c>
      <c r="B130" s="176" t="s">
        <v>543</v>
      </c>
      <c r="C130" s="284" t="s">
        <v>189</v>
      </c>
      <c r="D130" s="285" t="s">
        <v>27</v>
      </c>
      <c r="E130" s="229">
        <v>1</v>
      </c>
      <c r="F130" s="231"/>
      <c r="G130" s="114"/>
      <c r="H130" s="114"/>
      <c r="I130" s="153"/>
      <c r="J130" s="114"/>
      <c r="K130" s="153"/>
      <c r="L130" s="114"/>
      <c r="M130" s="114"/>
      <c r="N130" s="114"/>
      <c r="O130" s="114"/>
      <c r="P130" s="114"/>
    </row>
    <row r="131" spans="1:16" ht="51">
      <c r="A131" s="282" t="s">
        <v>533</v>
      </c>
      <c r="B131" s="176" t="s">
        <v>543</v>
      </c>
      <c r="C131" s="253" t="s">
        <v>358</v>
      </c>
      <c r="D131" s="176" t="s">
        <v>27</v>
      </c>
      <c r="E131" s="176">
        <v>1</v>
      </c>
      <c r="F131" s="231"/>
      <c r="G131" s="114"/>
      <c r="H131" s="114"/>
      <c r="I131" s="153"/>
      <c r="J131" s="114"/>
      <c r="K131" s="153"/>
      <c r="L131" s="114"/>
      <c r="M131" s="114"/>
      <c r="N131" s="114"/>
      <c r="O131" s="114"/>
      <c r="P131" s="114"/>
    </row>
    <row r="132" spans="1:16" ht="51">
      <c r="A132" s="289">
        <v>7</v>
      </c>
      <c r="B132" s="182"/>
      <c r="C132" s="291" t="s">
        <v>589</v>
      </c>
      <c r="D132" s="292"/>
      <c r="E132" s="292"/>
      <c r="F132" s="245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</row>
    <row r="133" spans="1:16" ht="38.25">
      <c r="A133" s="282" t="s">
        <v>534</v>
      </c>
      <c r="B133" s="176" t="s">
        <v>543</v>
      </c>
      <c r="C133" s="284" t="s">
        <v>203</v>
      </c>
      <c r="D133" s="285" t="s">
        <v>27</v>
      </c>
      <c r="E133" s="229">
        <v>12</v>
      </c>
      <c r="F133" s="231"/>
      <c r="G133" s="114"/>
      <c r="H133" s="114"/>
      <c r="I133" s="153"/>
      <c r="J133" s="114"/>
      <c r="K133" s="153"/>
      <c r="L133" s="114"/>
      <c r="M133" s="114"/>
      <c r="N133" s="114"/>
      <c r="O133" s="114"/>
      <c r="P133" s="114"/>
    </row>
    <row r="134" spans="1:16" ht="25.5">
      <c r="A134" s="282" t="s">
        <v>535</v>
      </c>
      <c r="B134" s="176" t="s">
        <v>543</v>
      </c>
      <c r="C134" s="284" t="s">
        <v>197</v>
      </c>
      <c r="D134" s="285" t="s">
        <v>27</v>
      </c>
      <c r="E134" s="229">
        <v>9</v>
      </c>
      <c r="F134" s="231"/>
      <c r="G134" s="114"/>
      <c r="H134" s="114"/>
      <c r="I134" s="153"/>
      <c r="J134" s="114"/>
      <c r="K134" s="153"/>
      <c r="L134" s="114"/>
      <c r="M134" s="114"/>
      <c r="N134" s="114"/>
      <c r="O134" s="114"/>
      <c r="P134" s="114"/>
    </row>
    <row r="135" spans="1:16" ht="25.5">
      <c r="A135" s="282" t="s">
        <v>536</v>
      </c>
      <c r="B135" s="176" t="s">
        <v>543</v>
      </c>
      <c r="C135" s="228" t="s">
        <v>873</v>
      </c>
      <c r="D135" s="254" t="s">
        <v>57</v>
      </c>
      <c r="E135" s="268" t="s">
        <v>874</v>
      </c>
      <c r="F135" s="180"/>
      <c r="G135" s="114"/>
      <c r="H135" s="114"/>
      <c r="I135" s="153"/>
      <c r="J135" s="114"/>
      <c r="K135" s="153"/>
      <c r="L135" s="114"/>
      <c r="M135" s="114"/>
      <c r="N135" s="114"/>
      <c r="O135" s="114"/>
      <c r="P135" s="114"/>
    </row>
    <row r="136" spans="1:16" ht="25.5">
      <c r="A136" s="282" t="s">
        <v>537</v>
      </c>
      <c r="B136" s="176" t="s">
        <v>543</v>
      </c>
      <c r="C136" s="228" t="s">
        <v>146</v>
      </c>
      <c r="D136" s="254" t="s">
        <v>57</v>
      </c>
      <c r="E136" s="268" t="s">
        <v>210</v>
      </c>
      <c r="F136" s="180"/>
      <c r="G136" s="114"/>
      <c r="H136" s="114"/>
      <c r="I136" s="153"/>
      <c r="J136" s="114"/>
      <c r="K136" s="153"/>
      <c r="L136" s="114"/>
      <c r="M136" s="114"/>
      <c r="N136" s="114"/>
      <c r="O136" s="114"/>
      <c r="P136" s="114"/>
    </row>
    <row r="137" spans="1:16" ht="25.5">
      <c r="A137" s="282" t="s">
        <v>538</v>
      </c>
      <c r="B137" s="176" t="s">
        <v>543</v>
      </c>
      <c r="C137" s="284" t="s">
        <v>204</v>
      </c>
      <c r="D137" s="285" t="s">
        <v>27</v>
      </c>
      <c r="E137" s="229">
        <v>17</v>
      </c>
      <c r="F137" s="286"/>
      <c r="G137" s="153"/>
      <c r="H137" s="153"/>
      <c r="I137" s="153"/>
      <c r="J137" s="114"/>
      <c r="K137" s="153"/>
      <c r="L137" s="114"/>
      <c r="M137" s="114"/>
      <c r="N137" s="114"/>
      <c r="O137" s="114"/>
      <c r="P137" s="114"/>
    </row>
    <row r="138" spans="1:16" ht="25.5">
      <c r="A138" s="282" t="s">
        <v>590</v>
      </c>
      <c r="B138" s="176" t="s">
        <v>543</v>
      </c>
      <c r="C138" s="284" t="s">
        <v>205</v>
      </c>
      <c r="D138" s="285" t="s">
        <v>27</v>
      </c>
      <c r="E138" s="229">
        <v>2</v>
      </c>
      <c r="F138" s="286"/>
      <c r="G138" s="153"/>
      <c r="H138" s="153"/>
      <c r="I138" s="153"/>
      <c r="J138" s="114"/>
      <c r="K138" s="153"/>
      <c r="L138" s="114"/>
      <c r="M138" s="114"/>
      <c r="N138" s="114"/>
      <c r="O138" s="114"/>
      <c r="P138" s="114"/>
    </row>
    <row r="139" spans="1:16">
      <c r="A139" s="282" t="s">
        <v>591</v>
      </c>
      <c r="B139" s="176" t="s">
        <v>543</v>
      </c>
      <c r="C139" s="284" t="s">
        <v>202</v>
      </c>
      <c r="D139" s="285" t="s">
        <v>57</v>
      </c>
      <c r="E139" s="229">
        <v>13</v>
      </c>
      <c r="F139" s="286"/>
      <c r="G139" s="153"/>
      <c r="H139" s="153"/>
      <c r="I139" s="153"/>
      <c r="J139" s="114"/>
      <c r="K139" s="153"/>
      <c r="L139" s="114"/>
      <c r="M139" s="114"/>
      <c r="N139" s="114"/>
      <c r="O139" s="114"/>
      <c r="P139" s="114"/>
    </row>
    <row r="140" spans="1:16">
      <c r="A140" s="282" t="s">
        <v>592</v>
      </c>
      <c r="B140" s="176" t="s">
        <v>543</v>
      </c>
      <c r="C140" s="284" t="s">
        <v>206</v>
      </c>
      <c r="D140" s="285" t="s">
        <v>57</v>
      </c>
      <c r="E140" s="229">
        <v>2</v>
      </c>
      <c r="F140" s="231"/>
      <c r="G140" s="114"/>
      <c r="H140" s="114"/>
      <c r="I140" s="153"/>
      <c r="J140" s="114"/>
      <c r="K140" s="153"/>
      <c r="L140" s="114"/>
      <c r="M140" s="114"/>
      <c r="N140" s="114"/>
      <c r="O140" s="114"/>
      <c r="P140" s="114"/>
    </row>
    <row r="141" spans="1:16">
      <c r="A141" s="282" t="s">
        <v>593</v>
      </c>
      <c r="B141" s="176" t="s">
        <v>543</v>
      </c>
      <c r="C141" s="284" t="s">
        <v>149</v>
      </c>
      <c r="D141" s="285" t="s">
        <v>56</v>
      </c>
      <c r="E141" s="229">
        <v>105</v>
      </c>
      <c r="F141" s="149"/>
      <c r="G141" s="114"/>
      <c r="H141" s="114"/>
      <c r="I141" s="114"/>
      <c r="J141" s="114"/>
      <c r="K141" s="153"/>
      <c r="L141" s="114"/>
      <c r="M141" s="114"/>
      <c r="N141" s="114"/>
      <c r="O141" s="114"/>
      <c r="P141" s="114"/>
    </row>
    <row r="142" spans="1:16">
      <c r="A142" s="282" t="s">
        <v>594</v>
      </c>
      <c r="B142" s="176" t="s">
        <v>543</v>
      </c>
      <c r="C142" s="284" t="s">
        <v>151</v>
      </c>
      <c r="D142" s="285" t="s">
        <v>56</v>
      </c>
      <c r="E142" s="229">
        <v>14</v>
      </c>
      <c r="F142" s="149"/>
      <c r="G142" s="114"/>
      <c r="H142" s="114"/>
      <c r="I142" s="114"/>
      <c r="J142" s="114"/>
      <c r="K142" s="153"/>
      <c r="L142" s="114"/>
      <c r="M142" s="114"/>
      <c r="N142" s="114"/>
      <c r="O142" s="114"/>
      <c r="P142" s="114"/>
    </row>
    <row r="143" spans="1:16">
      <c r="A143" s="282" t="s">
        <v>595</v>
      </c>
      <c r="B143" s="176" t="s">
        <v>543</v>
      </c>
      <c r="C143" s="284" t="s">
        <v>155</v>
      </c>
      <c r="D143" s="285" t="s">
        <v>57</v>
      </c>
      <c r="E143" s="229">
        <v>27</v>
      </c>
      <c r="F143" s="231"/>
      <c r="G143" s="114"/>
      <c r="H143" s="114"/>
      <c r="I143" s="153"/>
      <c r="J143" s="114"/>
      <c r="K143" s="153"/>
      <c r="L143" s="114"/>
      <c r="M143" s="114"/>
      <c r="N143" s="114"/>
      <c r="O143" s="114"/>
      <c r="P143" s="114"/>
    </row>
    <row r="144" spans="1:16" s="16" customFormat="1">
      <c r="A144" s="282" t="s">
        <v>596</v>
      </c>
      <c r="B144" s="176" t="s">
        <v>543</v>
      </c>
      <c r="C144" s="284" t="s">
        <v>207</v>
      </c>
      <c r="D144" s="285" t="s">
        <v>57</v>
      </c>
      <c r="E144" s="229">
        <v>2</v>
      </c>
      <c r="F144" s="231"/>
      <c r="G144" s="114"/>
      <c r="H144" s="114"/>
      <c r="I144" s="153"/>
      <c r="J144" s="114"/>
      <c r="K144" s="153"/>
      <c r="L144" s="114"/>
      <c r="M144" s="114"/>
      <c r="N144" s="114"/>
      <c r="O144" s="114"/>
      <c r="P144" s="114"/>
    </row>
    <row r="145" spans="1:16">
      <c r="A145" s="282" t="s">
        <v>597</v>
      </c>
      <c r="B145" s="176" t="s">
        <v>543</v>
      </c>
      <c r="C145" s="284" t="s">
        <v>195</v>
      </c>
      <c r="D145" s="285" t="s">
        <v>57</v>
      </c>
      <c r="E145" s="229">
        <v>2</v>
      </c>
      <c r="F145" s="231"/>
      <c r="G145" s="114"/>
      <c r="H145" s="114"/>
      <c r="I145" s="153"/>
      <c r="J145" s="114"/>
      <c r="K145" s="153"/>
      <c r="L145" s="114"/>
      <c r="M145" s="114"/>
      <c r="N145" s="114"/>
      <c r="O145" s="114"/>
      <c r="P145" s="114"/>
    </row>
    <row r="146" spans="1:16">
      <c r="A146" s="282" t="s">
        <v>598</v>
      </c>
      <c r="B146" s="176" t="s">
        <v>543</v>
      </c>
      <c r="C146" s="284" t="s">
        <v>171</v>
      </c>
      <c r="D146" s="285" t="s">
        <v>57</v>
      </c>
      <c r="E146" s="229">
        <v>2</v>
      </c>
      <c r="F146" s="231"/>
      <c r="G146" s="114"/>
      <c r="H146" s="114"/>
      <c r="I146" s="153"/>
      <c r="J146" s="114"/>
      <c r="K146" s="153"/>
      <c r="L146" s="114"/>
      <c r="M146" s="114"/>
      <c r="N146" s="114"/>
      <c r="O146" s="114"/>
      <c r="P146" s="114"/>
    </row>
    <row r="147" spans="1:16" ht="38.25">
      <c r="A147" s="282" t="s">
        <v>875</v>
      </c>
      <c r="B147" s="176" t="s">
        <v>543</v>
      </c>
      <c r="C147" s="284" t="s">
        <v>208</v>
      </c>
      <c r="D147" s="285" t="s">
        <v>57</v>
      </c>
      <c r="E147" s="229">
        <v>11</v>
      </c>
      <c r="F147" s="231"/>
      <c r="G147" s="114"/>
      <c r="H147" s="114"/>
      <c r="I147" s="153"/>
      <c r="J147" s="114"/>
      <c r="K147" s="153"/>
      <c r="L147" s="114"/>
      <c r="M147" s="114"/>
      <c r="N147" s="114"/>
      <c r="O147" s="114"/>
      <c r="P147" s="114"/>
    </row>
    <row r="148" spans="1:16" ht="63.75">
      <c r="A148" s="282" t="s">
        <v>876</v>
      </c>
      <c r="B148" s="176" t="s">
        <v>543</v>
      </c>
      <c r="C148" s="253" t="s">
        <v>1018</v>
      </c>
      <c r="D148" s="176" t="s">
        <v>27</v>
      </c>
      <c r="E148" s="176">
        <v>1</v>
      </c>
      <c r="F148" s="231"/>
      <c r="G148" s="114"/>
      <c r="H148" s="114"/>
      <c r="I148" s="153"/>
      <c r="J148" s="114"/>
      <c r="K148" s="153"/>
      <c r="L148" s="114"/>
      <c r="M148" s="114"/>
      <c r="N148" s="114"/>
      <c r="O148" s="114"/>
      <c r="P148" s="114"/>
    </row>
    <row r="149" spans="1:16">
      <c r="A149" s="98"/>
      <c r="B149" s="287"/>
      <c r="C149" s="83"/>
      <c r="D149" s="120"/>
      <c r="E149" s="288"/>
      <c r="F149" s="82"/>
      <c r="G149" s="107"/>
      <c r="H149" s="12"/>
      <c r="I149" s="154"/>
      <c r="J149" s="154"/>
      <c r="K149" s="155"/>
      <c r="L149" s="12"/>
      <c r="M149" s="12"/>
      <c r="N149" s="12"/>
      <c r="O149" s="12"/>
      <c r="P149" s="114"/>
    </row>
    <row r="150" spans="1:16" s="16" customFormat="1" ht="25.5">
      <c r="A150" s="127"/>
      <c r="B150" s="127"/>
      <c r="C150" s="128" t="s">
        <v>980</v>
      </c>
      <c r="D150" s="129"/>
      <c r="E150" s="127"/>
      <c r="F150" s="130"/>
      <c r="G150" s="131"/>
      <c r="H150" s="132"/>
      <c r="I150" s="133"/>
      <c r="J150" s="132"/>
      <c r="K150" s="133"/>
      <c r="L150" s="132">
        <f>SUM(L11:L149)</f>
        <v>0</v>
      </c>
      <c r="M150" s="133">
        <f>SUM(M11:M149)</f>
        <v>0</v>
      </c>
      <c r="N150" s="132">
        <f>SUM(N11:N149)</f>
        <v>0</v>
      </c>
      <c r="O150" s="133">
        <f>SUM(O11:O149)</f>
        <v>0</v>
      </c>
      <c r="P150" s="134">
        <f>SUM(P11:P149)</f>
        <v>0</v>
      </c>
    </row>
    <row r="151" spans="1:16">
      <c r="K151" s="13" t="s">
        <v>19</v>
      </c>
      <c r="L151" s="17">
        <f>SUM(L150:L150)</f>
        <v>0</v>
      </c>
      <c r="M151" s="17">
        <f>SUM(M150:M150)</f>
        <v>0</v>
      </c>
      <c r="N151" s="17">
        <f>SUM(N150:N150)</f>
        <v>0</v>
      </c>
      <c r="O151" s="17">
        <f>SUM(O150:O150)</f>
        <v>0</v>
      </c>
      <c r="P151" s="18">
        <f>SUM(P150:P150)</f>
        <v>0</v>
      </c>
    </row>
    <row r="152" spans="1:16">
      <c r="K152" s="13"/>
      <c r="L152" s="32"/>
      <c r="M152" s="32"/>
      <c r="N152" s="32"/>
      <c r="O152" s="32"/>
      <c r="P152" s="33"/>
    </row>
    <row r="153" spans="1:16">
      <c r="C153" s="19" t="s">
        <v>24</v>
      </c>
      <c r="F153" s="20"/>
    </row>
    <row r="154" spans="1:16">
      <c r="C154" s="19"/>
      <c r="F154" s="20"/>
    </row>
    <row r="155" spans="1:16">
      <c r="F155" s="20"/>
    </row>
    <row r="156" spans="1:16">
      <c r="C156" s="19" t="s">
        <v>25</v>
      </c>
      <c r="F156" s="20"/>
    </row>
    <row r="157" spans="1:16">
      <c r="F157" s="20"/>
    </row>
  </sheetData>
  <mergeCells count="7">
    <mergeCell ref="L8:P8"/>
    <mergeCell ref="B8:B9"/>
    <mergeCell ref="A8:A9"/>
    <mergeCell ref="C8:C9"/>
    <mergeCell ref="D8:D9"/>
    <mergeCell ref="E8:E9"/>
    <mergeCell ref="F8:K8"/>
  </mergeCells>
  <pageMargins left="0.39370078740157483" right="0.2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2-4
&amp;"Arial,Bold"&amp;UVENTILĀCIJA.</oddHeader>
    <oddFooter>&amp;C&amp;8&amp;P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109"/>
  <sheetViews>
    <sheetView view="pageLayout" topLeftCell="A88" zoomScaleNormal="100" workbookViewId="0">
      <selection activeCell="G69" sqref="G69"/>
    </sheetView>
  </sheetViews>
  <sheetFormatPr defaultRowHeight="12.75"/>
  <cols>
    <col min="1" max="1" width="5.7109375" style="3" customWidth="1"/>
    <col min="2" max="2" width="8.7109375" style="3" customWidth="1"/>
    <col min="3" max="3" width="32.8554687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8.140625" style="5" customWidth="1"/>
    <col min="10" max="10" width="6.28515625" style="5" customWidth="1"/>
    <col min="11" max="12" width="7.85546875" style="5" customWidth="1"/>
    <col min="13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94" t="s">
        <v>1019</v>
      </c>
      <c r="B6" s="294"/>
      <c r="C6" s="295"/>
      <c r="D6" s="296"/>
      <c r="E6" s="297"/>
      <c r="F6" s="297"/>
      <c r="G6" s="298"/>
      <c r="H6" s="26"/>
      <c r="I6" s="26"/>
      <c r="J6" s="26"/>
      <c r="K6" s="26"/>
      <c r="L6" s="26"/>
      <c r="M6" s="26"/>
      <c r="N6" s="26"/>
      <c r="O6" s="30" t="s">
        <v>31</v>
      </c>
      <c r="P6" s="76">
        <f>P103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7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60" customFormat="1">
      <c r="A11" s="156">
        <v>1</v>
      </c>
      <c r="B11" s="182"/>
      <c r="C11" s="157" t="s">
        <v>525</v>
      </c>
      <c r="D11" s="158"/>
      <c r="E11" s="156"/>
      <c r="F11" s="156"/>
      <c r="G11" s="159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1:17" ht="25.5">
      <c r="A12" s="98" t="s">
        <v>303</v>
      </c>
      <c r="B12" s="176" t="s">
        <v>544</v>
      </c>
      <c r="C12" s="228" t="s">
        <v>556</v>
      </c>
      <c r="D12" s="254" t="s">
        <v>57</v>
      </c>
      <c r="E12" s="268">
        <v>1</v>
      </c>
      <c r="F12" s="231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ht="25.5">
      <c r="A13" s="98" t="s">
        <v>304</v>
      </c>
      <c r="B13" s="176" t="s">
        <v>544</v>
      </c>
      <c r="C13" s="228" t="s">
        <v>557</v>
      </c>
      <c r="D13" s="254" t="s">
        <v>57</v>
      </c>
      <c r="E13" s="268">
        <v>1</v>
      </c>
      <c r="F13" s="231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 ht="25.5">
      <c r="A14" s="98" t="s">
        <v>305</v>
      </c>
      <c r="B14" s="176" t="s">
        <v>544</v>
      </c>
      <c r="C14" s="228" t="s">
        <v>558</v>
      </c>
      <c r="D14" s="254" t="s">
        <v>57</v>
      </c>
      <c r="E14" s="268">
        <v>1</v>
      </c>
      <c r="F14" s="231"/>
      <c r="G14" s="114"/>
      <c r="H14" s="114"/>
      <c r="I14" s="153"/>
      <c r="J14" s="114"/>
      <c r="K14" s="153"/>
      <c r="L14" s="114"/>
      <c r="M14" s="114"/>
      <c r="N14" s="114"/>
      <c r="O14" s="114"/>
      <c r="P14" s="114"/>
    </row>
    <row r="15" spans="1:17" s="43" customFormat="1" ht="25.5">
      <c r="A15" s="98" t="s">
        <v>306</v>
      </c>
      <c r="B15" s="176" t="s">
        <v>544</v>
      </c>
      <c r="C15" s="228" t="s">
        <v>690</v>
      </c>
      <c r="D15" s="254" t="s">
        <v>57</v>
      </c>
      <c r="E15" s="268">
        <v>1</v>
      </c>
      <c r="F15" s="231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 s="43" customFormat="1" ht="25.5">
      <c r="A16" s="98" t="s">
        <v>306</v>
      </c>
      <c r="B16" s="176" t="s">
        <v>544</v>
      </c>
      <c r="C16" s="228" t="s">
        <v>691</v>
      </c>
      <c r="D16" s="254" t="s">
        <v>57</v>
      </c>
      <c r="E16" s="268">
        <v>1</v>
      </c>
      <c r="F16" s="231"/>
      <c r="G16" s="114"/>
      <c r="H16" s="114"/>
      <c r="I16" s="153"/>
      <c r="J16" s="114"/>
      <c r="K16" s="153"/>
      <c r="L16" s="114"/>
      <c r="M16" s="114"/>
      <c r="N16" s="114"/>
      <c r="O16" s="114"/>
      <c r="P16" s="114"/>
    </row>
    <row r="17" spans="1:16" s="43" customFormat="1" ht="25.5">
      <c r="A17" s="98" t="s">
        <v>306</v>
      </c>
      <c r="B17" s="176" t="s">
        <v>544</v>
      </c>
      <c r="C17" s="228" t="s">
        <v>692</v>
      </c>
      <c r="D17" s="254" t="s">
        <v>57</v>
      </c>
      <c r="E17" s="268">
        <v>1</v>
      </c>
      <c r="F17" s="231"/>
      <c r="G17" s="114"/>
      <c r="H17" s="114"/>
      <c r="I17" s="153"/>
      <c r="J17" s="114"/>
      <c r="K17" s="153"/>
      <c r="L17" s="114"/>
      <c r="M17" s="114"/>
      <c r="N17" s="114"/>
      <c r="O17" s="114"/>
      <c r="P17" s="114"/>
    </row>
    <row r="18" spans="1:16" s="43" customFormat="1" ht="25.5">
      <c r="A18" s="98" t="s">
        <v>307</v>
      </c>
      <c r="B18" s="176" t="s">
        <v>544</v>
      </c>
      <c r="C18" s="228" t="s">
        <v>559</v>
      </c>
      <c r="D18" s="254" t="s">
        <v>57</v>
      </c>
      <c r="E18" s="268">
        <v>1</v>
      </c>
      <c r="F18" s="231"/>
      <c r="G18" s="114"/>
      <c r="H18" s="114"/>
      <c r="I18" s="153"/>
      <c r="J18" s="114"/>
      <c r="K18" s="153"/>
      <c r="L18" s="114"/>
      <c r="M18" s="114"/>
      <c r="N18" s="114"/>
      <c r="O18" s="114"/>
      <c r="P18" s="114"/>
    </row>
    <row r="19" spans="1:16" s="43" customFormat="1" ht="25.5">
      <c r="A19" s="98" t="s">
        <v>308</v>
      </c>
      <c r="B19" s="176" t="s">
        <v>544</v>
      </c>
      <c r="C19" s="228" t="s">
        <v>560</v>
      </c>
      <c r="D19" s="254" t="s">
        <v>57</v>
      </c>
      <c r="E19" s="268">
        <v>1</v>
      </c>
      <c r="F19" s="231"/>
      <c r="G19" s="114"/>
      <c r="H19" s="114"/>
      <c r="I19" s="153"/>
      <c r="J19" s="114"/>
      <c r="K19" s="153"/>
      <c r="L19" s="114"/>
      <c r="M19" s="114"/>
      <c r="N19" s="114"/>
      <c r="O19" s="114"/>
      <c r="P19" s="114"/>
    </row>
    <row r="20" spans="1:16" ht="25.5">
      <c r="A20" s="98" t="s">
        <v>309</v>
      </c>
      <c r="B20" s="176" t="s">
        <v>544</v>
      </c>
      <c r="C20" s="228" t="s">
        <v>693</v>
      </c>
      <c r="D20" s="254" t="s">
        <v>57</v>
      </c>
      <c r="E20" s="268">
        <v>1</v>
      </c>
      <c r="F20" s="231"/>
      <c r="G20" s="114"/>
      <c r="H20" s="114"/>
      <c r="I20" s="153"/>
      <c r="J20" s="114"/>
      <c r="K20" s="153"/>
      <c r="L20" s="114"/>
      <c r="M20" s="114"/>
      <c r="N20" s="114"/>
      <c r="O20" s="114"/>
      <c r="P20" s="114"/>
    </row>
    <row r="21" spans="1:16" ht="25.5">
      <c r="A21" s="98" t="s">
        <v>309</v>
      </c>
      <c r="B21" s="176" t="s">
        <v>544</v>
      </c>
      <c r="C21" s="228" t="s">
        <v>694</v>
      </c>
      <c r="D21" s="254" t="s">
        <v>57</v>
      </c>
      <c r="E21" s="268">
        <v>1</v>
      </c>
      <c r="F21" s="231"/>
      <c r="G21" s="114"/>
      <c r="H21" s="114"/>
      <c r="I21" s="153"/>
      <c r="J21" s="114"/>
      <c r="K21" s="153"/>
      <c r="L21" s="114"/>
      <c r="M21" s="114"/>
      <c r="N21" s="114"/>
      <c r="O21" s="114"/>
      <c r="P21" s="114"/>
    </row>
    <row r="22" spans="1:16" ht="25.5">
      <c r="A22" s="98" t="s">
        <v>310</v>
      </c>
      <c r="B22" s="176" t="s">
        <v>689</v>
      </c>
      <c r="C22" s="228" t="s">
        <v>561</v>
      </c>
      <c r="D22" s="254" t="s">
        <v>57</v>
      </c>
      <c r="E22" s="268">
        <v>1</v>
      </c>
      <c r="F22" s="231"/>
      <c r="G22" s="114"/>
      <c r="H22" s="114"/>
      <c r="I22" s="153"/>
      <c r="J22" s="114"/>
      <c r="K22" s="153"/>
      <c r="L22" s="114"/>
      <c r="M22" s="114"/>
      <c r="N22" s="114"/>
      <c r="O22" s="114"/>
      <c r="P22" s="114"/>
    </row>
    <row r="23" spans="1:16" ht="25.5">
      <c r="A23" s="98" t="s">
        <v>311</v>
      </c>
      <c r="B23" s="176" t="s">
        <v>544</v>
      </c>
      <c r="C23" s="228" t="s">
        <v>562</v>
      </c>
      <c r="D23" s="254" t="s">
        <v>57</v>
      </c>
      <c r="E23" s="268">
        <v>1</v>
      </c>
      <c r="F23" s="231"/>
      <c r="G23" s="114"/>
      <c r="H23" s="114"/>
      <c r="I23" s="153"/>
      <c r="J23" s="114"/>
      <c r="K23" s="153"/>
      <c r="L23" s="114"/>
      <c r="M23" s="114"/>
      <c r="N23" s="114"/>
      <c r="O23" s="114"/>
      <c r="P23" s="114"/>
    </row>
    <row r="24" spans="1:16" ht="25.5">
      <c r="A24" s="98" t="s">
        <v>312</v>
      </c>
      <c r="B24" s="176" t="s">
        <v>544</v>
      </c>
      <c r="C24" s="228" t="s">
        <v>563</v>
      </c>
      <c r="D24" s="254" t="s">
        <v>57</v>
      </c>
      <c r="E24" s="268">
        <v>1</v>
      </c>
      <c r="F24" s="231"/>
      <c r="G24" s="114"/>
      <c r="H24" s="114"/>
      <c r="I24" s="153"/>
      <c r="J24" s="114"/>
      <c r="K24" s="153"/>
      <c r="L24" s="114"/>
      <c r="M24" s="114"/>
      <c r="N24" s="114"/>
      <c r="O24" s="114"/>
      <c r="P24" s="114"/>
    </row>
    <row r="25" spans="1:16" ht="25.5">
      <c r="A25" s="98" t="s">
        <v>313</v>
      </c>
      <c r="B25" s="176" t="s">
        <v>544</v>
      </c>
      <c r="C25" s="228" t="s">
        <v>564</v>
      </c>
      <c r="D25" s="254" t="s">
        <v>57</v>
      </c>
      <c r="E25" s="268">
        <v>1</v>
      </c>
      <c r="F25" s="231"/>
      <c r="G25" s="114"/>
      <c r="H25" s="114"/>
      <c r="I25" s="153"/>
      <c r="J25" s="114"/>
      <c r="K25" s="153"/>
      <c r="L25" s="114"/>
      <c r="M25" s="114"/>
      <c r="N25" s="114"/>
      <c r="O25" s="114"/>
      <c r="P25" s="114"/>
    </row>
    <row r="26" spans="1:16" ht="25.5">
      <c r="A26" s="98" t="s">
        <v>314</v>
      </c>
      <c r="B26" s="176" t="s">
        <v>544</v>
      </c>
      <c r="C26" s="228" t="s">
        <v>565</v>
      </c>
      <c r="D26" s="254" t="s">
        <v>57</v>
      </c>
      <c r="E26" s="268">
        <v>1</v>
      </c>
      <c r="F26" s="231"/>
      <c r="G26" s="114"/>
      <c r="H26" s="114"/>
      <c r="I26" s="153"/>
      <c r="J26" s="114"/>
      <c r="K26" s="153"/>
      <c r="L26" s="114"/>
      <c r="M26" s="114"/>
      <c r="N26" s="114"/>
      <c r="O26" s="114"/>
      <c r="P26" s="114"/>
    </row>
    <row r="27" spans="1:16" ht="25.5">
      <c r="A27" s="98" t="s">
        <v>315</v>
      </c>
      <c r="B27" s="176" t="s">
        <v>544</v>
      </c>
      <c r="C27" s="228" t="s">
        <v>566</v>
      </c>
      <c r="D27" s="254" t="s">
        <v>57</v>
      </c>
      <c r="E27" s="268">
        <v>1</v>
      </c>
      <c r="F27" s="231"/>
      <c r="G27" s="114"/>
      <c r="H27" s="114"/>
      <c r="I27" s="153"/>
      <c r="J27" s="114"/>
      <c r="K27" s="153"/>
      <c r="L27" s="114"/>
      <c r="M27" s="114"/>
      <c r="N27" s="114"/>
      <c r="O27" s="114"/>
      <c r="P27" s="114"/>
    </row>
    <row r="28" spans="1:16" ht="25.5">
      <c r="A28" s="98" t="s">
        <v>316</v>
      </c>
      <c r="B28" s="176" t="s">
        <v>544</v>
      </c>
      <c r="C28" s="228" t="s">
        <v>567</v>
      </c>
      <c r="D28" s="254" t="s">
        <v>57</v>
      </c>
      <c r="E28" s="268">
        <v>1</v>
      </c>
      <c r="F28" s="231"/>
      <c r="G28" s="114"/>
      <c r="H28" s="114"/>
      <c r="I28" s="153"/>
      <c r="J28" s="114"/>
      <c r="K28" s="153"/>
      <c r="L28" s="114"/>
      <c r="M28" s="114"/>
      <c r="N28" s="114"/>
      <c r="O28" s="114"/>
      <c r="P28" s="114"/>
    </row>
    <row r="29" spans="1:16" ht="25.5">
      <c r="A29" s="98" t="s">
        <v>317</v>
      </c>
      <c r="B29" s="176" t="s">
        <v>544</v>
      </c>
      <c r="C29" s="228" t="s">
        <v>568</v>
      </c>
      <c r="D29" s="254" t="s">
        <v>57</v>
      </c>
      <c r="E29" s="268">
        <v>1</v>
      </c>
      <c r="F29" s="231"/>
      <c r="G29" s="114"/>
      <c r="H29" s="114"/>
      <c r="I29" s="153"/>
      <c r="J29" s="114"/>
      <c r="K29" s="153"/>
      <c r="L29" s="114"/>
      <c r="M29" s="114"/>
      <c r="N29" s="114"/>
      <c r="O29" s="114"/>
      <c r="P29" s="114"/>
    </row>
    <row r="30" spans="1:16" ht="25.5">
      <c r="A30" s="98" t="s">
        <v>318</v>
      </c>
      <c r="B30" s="176" t="s">
        <v>544</v>
      </c>
      <c r="C30" s="228" t="s">
        <v>569</v>
      </c>
      <c r="D30" s="254" t="s">
        <v>57</v>
      </c>
      <c r="E30" s="268">
        <v>1</v>
      </c>
      <c r="F30" s="231"/>
      <c r="G30" s="114"/>
      <c r="H30" s="114"/>
      <c r="I30" s="153"/>
      <c r="J30" s="114"/>
      <c r="K30" s="153"/>
      <c r="L30" s="114"/>
      <c r="M30" s="114"/>
      <c r="N30" s="114"/>
      <c r="O30" s="114"/>
      <c r="P30" s="114"/>
    </row>
    <row r="31" spans="1:16" ht="25.5">
      <c r="A31" s="98" t="s">
        <v>319</v>
      </c>
      <c r="B31" s="176" t="s">
        <v>544</v>
      </c>
      <c r="C31" s="228" t="s">
        <v>570</v>
      </c>
      <c r="D31" s="254" t="s">
        <v>57</v>
      </c>
      <c r="E31" s="268" t="s">
        <v>212</v>
      </c>
      <c r="F31" s="231"/>
      <c r="G31" s="114"/>
      <c r="H31" s="114"/>
      <c r="I31" s="153"/>
      <c r="J31" s="114"/>
      <c r="K31" s="153"/>
      <c r="L31" s="114"/>
      <c r="M31" s="114"/>
      <c r="N31" s="114"/>
      <c r="O31" s="114"/>
      <c r="P31" s="114"/>
    </row>
    <row r="32" spans="1:16" ht="25.5">
      <c r="A32" s="182">
        <v>2</v>
      </c>
      <c r="B32" s="243" t="s">
        <v>544</v>
      </c>
      <c r="C32" s="260" t="s">
        <v>209</v>
      </c>
      <c r="D32" s="261"/>
      <c r="E32" s="261"/>
      <c r="F32" s="245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ht="63.75">
      <c r="A33" s="98" t="s">
        <v>321</v>
      </c>
      <c r="B33" s="176" t="s">
        <v>544</v>
      </c>
      <c r="C33" s="228" t="s">
        <v>571</v>
      </c>
      <c r="D33" s="254" t="s">
        <v>57</v>
      </c>
      <c r="E33" s="268">
        <v>45</v>
      </c>
      <c r="F33" s="231"/>
      <c r="G33" s="114"/>
      <c r="H33" s="114"/>
      <c r="I33" s="153"/>
      <c r="J33" s="114"/>
      <c r="K33" s="153"/>
      <c r="L33" s="114"/>
      <c r="M33" s="114"/>
      <c r="N33" s="114"/>
      <c r="O33" s="114"/>
      <c r="P33" s="114"/>
    </row>
    <row r="34" spans="1:16" ht="51">
      <c r="A34" s="98" t="s">
        <v>322</v>
      </c>
      <c r="B34" s="176" t="s">
        <v>544</v>
      </c>
      <c r="C34" s="228" t="s">
        <v>572</v>
      </c>
      <c r="D34" s="254" t="s">
        <v>57</v>
      </c>
      <c r="E34" s="268">
        <v>12</v>
      </c>
      <c r="F34" s="231"/>
      <c r="G34" s="114"/>
      <c r="H34" s="114"/>
      <c r="I34" s="153"/>
      <c r="J34" s="114"/>
      <c r="K34" s="153"/>
      <c r="L34" s="114"/>
      <c r="M34" s="114"/>
      <c r="N34" s="114"/>
      <c r="O34" s="114"/>
      <c r="P34" s="114"/>
    </row>
    <row r="35" spans="1:16" ht="63.75">
      <c r="A35" s="98" t="s">
        <v>323</v>
      </c>
      <c r="B35" s="176" t="s">
        <v>544</v>
      </c>
      <c r="C35" s="228" t="s">
        <v>573</v>
      </c>
      <c r="D35" s="254" t="s">
        <v>57</v>
      </c>
      <c r="E35" s="268">
        <v>10</v>
      </c>
      <c r="F35" s="231"/>
      <c r="G35" s="114"/>
      <c r="H35" s="114"/>
      <c r="I35" s="153"/>
      <c r="J35" s="114"/>
      <c r="K35" s="153"/>
      <c r="L35" s="114"/>
      <c r="M35" s="114"/>
      <c r="N35" s="114"/>
      <c r="O35" s="114"/>
      <c r="P35" s="114"/>
    </row>
    <row r="36" spans="1:16" ht="51">
      <c r="A36" s="98" t="s">
        <v>324</v>
      </c>
      <c r="B36" s="176" t="s">
        <v>544</v>
      </c>
      <c r="C36" s="228" t="s">
        <v>574</v>
      </c>
      <c r="D36" s="254" t="s">
        <v>57</v>
      </c>
      <c r="E36" s="268">
        <v>2</v>
      </c>
      <c r="F36" s="231"/>
      <c r="G36" s="114"/>
      <c r="H36" s="114"/>
      <c r="I36" s="153"/>
      <c r="J36" s="114"/>
      <c r="K36" s="153"/>
      <c r="L36" s="114"/>
      <c r="M36" s="114"/>
      <c r="N36" s="114"/>
      <c r="O36" s="114"/>
      <c r="P36" s="114"/>
    </row>
    <row r="37" spans="1:16" ht="38.25">
      <c r="A37" s="98" t="s">
        <v>325</v>
      </c>
      <c r="B37" s="176" t="s">
        <v>544</v>
      </c>
      <c r="C37" s="228" t="s">
        <v>575</v>
      </c>
      <c r="D37" s="254" t="s">
        <v>57</v>
      </c>
      <c r="E37" s="268">
        <v>17</v>
      </c>
      <c r="F37" s="231"/>
      <c r="G37" s="114"/>
      <c r="H37" s="114"/>
      <c r="I37" s="153"/>
      <c r="J37" s="114"/>
      <c r="K37" s="153"/>
      <c r="L37" s="114"/>
      <c r="M37" s="114"/>
      <c r="N37" s="114"/>
      <c r="O37" s="114"/>
      <c r="P37" s="114"/>
    </row>
    <row r="38" spans="1:16" ht="38.25">
      <c r="A38" s="98" t="s">
        <v>326</v>
      </c>
      <c r="B38" s="176" t="s">
        <v>544</v>
      </c>
      <c r="C38" s="228" t="s">
        <v>576</v>
      </c>
      <c r="D38" s="254" t="s">
        <v>57</v>
      </c>
      <c r="E38" s="268">
        <v>26</v>
      </c>
      <c r="F38" s="231"/>
      <c r="G38" s="114"/>
      <c r="H38" s="114"/>
      <c r="I38" s="153"/>
      <c r="J38" s="114"/>
      <c r="K38" s="153"/>
      <c r="L38" s="114"/>
      <c r="M38" s="114"/>
      <c r="N38" s="114"/>
      <c r="O38" s="114"/>
      <c r="P38" s="114"/>
    </row>
    <row r="39" spans="1:16" ht="38.25">
      <c r="A39" s="98" t="s">
        <v>327</v>
      </c>
      <c r="B39" s="176" t="s">
        <v>544</v>
      </c>
      <c r="C39" s="228" t="s">
        <v>577</v>
      </c>
      <c r="D39" s="254" t="s">
        <v>57</v>
      </c>
      <c r="E39" s="268">
        <v>18</v>
      </c>
      <c r="F39" s="231"/>
      <c r="G39" s="114"/>
      <c r="H39" s="114"/>
      <c r="I39" s="153"/>
      <c r="J39" s="114"/>
      <c r="K39" s="153"/>
      <c r="L39" s="114"/>
      <c r="M39" s="114"/>
      <c r="N39" s="114"/>
      <c r="O39" s="114"/>
      <c r="P39" s="114"/>
    </row>
    <row r="40" spans="1:16" ht="38.25">
      <c r="A40" s="98" t="s">
        <v>328</v>
      </c>
      <c r="B40" s="176" t="s">
        <v>544</v>
      </c>
      <c r="C40" s="228" t="s">
        <v>578</v>
      </c>
      <c r="D40" s="254" t="s">
        <v>57</v>
      </c>
      <c r="E40" s="267">
        <v>18</v>
      </c>
      <c r="F40" s="231"/>
      <c r="G40" s="114"/>
      <c r="H40" s="114"/>
      <c r="I40" s="153"/>
      <c r="J40" s="114"/>
      <c r="K40" s="153"/>
      <c r="L40" s="114"/>
      <c r="M40" s="114"/>
      <c r="N40" s="114"/>
      <c r="O40" s="114"/>
      <c r="P40" s="114"/>
    </row>
    <row r="41" spans="1:16" ht="63.75">
      <c r="A41" s="98" t="s">
        <v>329</v>
      </c>
      <c r="B41" s="176" t="s">
        <v>544</v>
      </c>
      <c r="C41" s="228" t="s">
        <v>579</v>
      </c>
      <c r="D41" s="254" t="s">
        <v>57</v>
      </c>
      <c r="E41" s="267">
        <v>8</v>
      </c>
      <c r="F41" s="231"/>
      <c r="G41" s="114"/>
      <c r="H41" s="114"/>
      <c r="I41" s="153"/>
      <c r="J41" s="114"/>
      <c r="K41" s="153"/>
      <c r="L41" s="114"/>
      <c r="M41" s="114"/>
      <c r="N41" s="114"/>
      <c r="O41" s="114"/>
      <c r="P41" s="114"/>
    </row>
    <row r="42" spans="1:16" ht="63.75">
      <c r="A42" s="98" t="s">
        <v>330</v>
      </c>
      <c r="B42" s="176" t="s">
        <v>544</v>
      </c>
      <c r="C42" s="228" t="s">
        <v>580</v>
      </c>
      <c r="D42" s="254" t="s">
        <v>57</v>
      </c>
      <c r="E42" s="268" t="s">
        <v>871</v>
      </c>
      <c r="F42" s="231"/>
      <c r="G42" s="114"/>
      <c r="H42" s="114"/>
      <c r="I42" s="153"/>
      <c r="J42" s="114"/>
      <c r="K42" s="153"/>
      <c r="L42" s="114"/>
      <c r="M42" s="114"/>
      <c r="N42" s="114"/>
      <c r="O42" s="114"/>
      <c r="P42" s="114"/>
    </row>
    <row r="43" spans="1:16" ht="51">
      <c r="A43" s="98" t="s">
        <v>331</v>
      </c>
      <c r="B43" s="176" t="s">
        <v>544</v>
      </c>
      <c r="C43" s="228" t="s">
        <v>581</v>
      </c>
      <c r="D43" s="254" t="s">
        <v>57</v>
      </c>
      <c r="E43" s="268" t="s">
        <v>1040</v>
      </c>
      <c r="F43" s="231"/>
      <c r="G43" s="114"/>
      <c r="H43" s="114"/>
      <c r="I43" s="153"/>
      <c r="J43" s="114"/>
      <c r="K43" s="153"/>
      <c r="L43" s="114"/>
      <c r="M43" s="114"/>
      <c r="N43" s="114"/>
      <c r="O43" s="114"/>
      <c r="P43" s="114"/>
    </row>
    <row r="44" spans="1:16" ht="51">
      <c r="A44" s="98" t="s">
        <v>332</v>
      </c>
      <c r="B44" s="176" t="s">
        <v>544</v>
      </c>
      <c r="C44" s="228" t="s">
        <v>582</v>
      </c>
      <c r="D44" s="254" t="s">
        <v>57</v>
      </c>
      <c r="E44" s="267">
        <v>24</v>
      </c>
      <c r="F44" s="231"/>
      <c r="G44" s="114"/>
      <c r="H44" s="114"/>
      <c r="I44" s="153"/>
      <c r="J44" s="114"/>
      <c r="K44" s="153"/>
      <c r="L44" s="114"/>
      <c r="M44" s="114"/>
      <c r="N44" s="114"/>
      <c r="O44" s="114"/>
      <c r="P44" s="114"/>
    </row>
    <row r="45" spans="1:16" ht="51">
      <c r="A45" s="98" t="s">
        <v>333</v>
      </c>
      <c r="B45" s="176" t="s">
        <v>544</v>
      </c>
      <c r="C45" s="228" t="s">
        <v>213</v>
      </c>
      <c r="D45" s="254" t="s">
        <v>57</v>
      </c>
      <c r="E45" s="267">
        <v>9</v>
      </c>
      <c r="F45" s="231"/>
      <c r="G45" s="114"/>
      <c r="H45" s="114"/>
      <c r="I45" s="153"/>
      <c r="J45" s="114"/>
      <c r="K45" s="153"/>
      <c r="L45" s="114"/>
      <c r="M45" s="114"/>
      <c r="N45" s="114"/>
      <c r="O45" s="114"/>
      <c r="P45" s="114"/>
    </row>
    <row r="46" spans="1:16" ht="63.75">
      <c r="A46" s="98" t="s">
        <v>361</v>
      </c>
      <c r="B46" s="176" t="s">
        <v>544</v>
      </c>
      <c r="C46" s="228" t="s">
        <v>214</v>
      </c>
      <c r="D46" s="254" t="s">
        <v>57</v>
      </c>
      <c r="E46" s="267">
        <v>15</v>
      </c>
      <c r="F46" s="231"/>
      <c r="G46" s="114"/>
      <c r="H46" s="114"/>
      <c r="I46" s="153"/>
      <c r="J46" s="114"/>
      <c r="K46" s="153"/>
      <c r="L46" s="114"/>
      <c r="M46" s="114"/>
      <c r="N46" s="114"/>
      <c r="O46" s="114"/>
      <c r="P46" s="114"/>
    </row>
    <row r="47" spans="1:16" ht="25.5">
      <c r="A47" s="98" t="s">
        <v>362</v>
      </c>
      <c r="B47" s="176" t="s">
        <v>544</v>
      </c>
      <c r="C47" s="228" t="s">
        <v>215</v>
      </c>
      <c r="D47" s="254" t="s">
        <v>57</v>
      </c>
      <c r="E47" s="267">
        <v>5</v>
      </c>
      <c r="F47" s="231"/>
      <c r="G47" s="114"/>
      <c r="H47" s="114"/>
      <c r="I47" s="153"/>
      <c r="J47" s="114"/>
      <c r="K47" s="153"/>
      <c r="L47" s="114"/>
      <c r="M47" s="114"/>
      <c r="N47" s="114"/>
      <c r="O47" s="114"/>
      <c r="P47" s="114"/>
    </row>
    <row r="48" spans="1:16" ht="25.5">
      <c r="A48" s="98" t="s">
        <v>363</v>
      </c>
      <c r="B48" s="176" t="s">
        <v>544</v>
      </c>
      <c r="C48" s="228" t="s">
        <v>216</v>
      </c>
      <c r="D48" s="254" t="s">
        <v>57</v>
      </c>
      <c r="E48" s="267">
        <v>24</v>
      </c>
      <c r="F48" s="180"/>
      <c r="G48" s="114"/>
      <c r="H48" s="114"/>
      <c r="I48" s="153"/>
      <c r="J48" s="114"/>
      <c r="K48" s="153"/>
      <c r="L48" s="114"/>
      <c r="M48" s="114"/>
      <c r="N48" s="114"/>
      <c r="O48" s="114"/>
      <c r="P48" s="114"/>
    </row>
    <row r="49" spans="1:16" ht="25.5">
      <c r="A49" s="98" t="s">
        <v>364</v>
      </c>
      <c r="B49" s="176" t="s">
        <v>544</v>
      </c>
      <c r="C49" s="228" t="s">
        <v>217</v>
      </c>
      <c r="D49" s="254" t="s">
        <v>57</v>
      </c>
      <c r="E49" s="267">
        <v>25</v>
      </c>
      <c r="F49" s="180"/>
      <c r="G49" s="114"/>
      <c r="H49" s="114"/>
      <c r="I49" s="153"/>
      <c r="J49" s="114"/>
      <c r="K49" s="153"/>
      <c r="L49" s="114"/>
      <c r="M49" s="114"/>
      <c r="N49" s="114"/>
      <c r="O49" s="114"/>
      <c r="P49" s="114"/>
    </row>
    <row r="50" spans="1:16" ht="25.5">
      <c r="A50" s="98" t="s">
        <v>365</v>
      </c>
      <c r="B50" s="176" t="s">
        <v>544</v>
      </c>
      <c r="C50" s="228" t="s">
        <v>218</v>
      </c>
      <c r="D50" s="254" t="s">
        <v>57</v>
      </c>
      <c r="E50" s="269">
        <v>21</v>
      </c>
      <c r="F50" s="180"/>
      <c r="G50" s="114"/>
      <c r="H50" s="114"/>
      <c r="I50" s="153"/>
      <c r="J50" s="114"/>
      <c r="K50" s="153"/>
      <c r="L50" s="114"/>
      <c r="M50" s="114"/>
      <c r="N50" s="114"/>
      <c r="O50" s="114"/>
      <c r="P50" s="114"/>
    </row>
    <row r="51" spans="1:16" ht="25.5">
      <c r="A51" s="98" t="s">
        <v>366</v>
      </c>
      <c r="B51" s="176" t="s">
        <v>544</v>
      </c>
      <c r="C51" s="228" t="s">
        <v>219</v>
      </c>
      <c r="D51" s="254" t="s">
        <v>57</v>
      </c>
      <c r="E51" s="293">
        <v>25</v>
      </c>
      <c r="F51" s="180"/>
      <c r="G51" s="114"/>
      <c r="H51" s="114"/>
      <c r="I51" s="153"/>
      <c r="J51" s="114"/>
      <c r="K51" s="153"/>
      <c r="L51" s="114"/>
      <c r="M51" s="114"/>
      <c r="N51" s="114"/>
      <c r="O51" s="114"/>
      <c r="P51" s="114"/>
    </row>
    <row r="52" spans="1:16" ht="25.5">
      <c r="A52" s="98" t="s">
        <v>367</v>
      </c>
      <c r="B52" s="176" t="s">
        <v>544</v>
      </c>
      <c r="C52" s="228" t="s">
        <v>219</v>
      </c>
      <c r="D52" s="254" t="s">
        <v>57</v>
      </c>
      <c r="E52" s="269">
        <v>2</v>
      </c>
      <c r="F52" s="180"/>
      <c r="G52" s="114"/>
      <c r="H52" s="114"/>
      <c r="I52" s="153"/>
      <c r="J52" s="114"/>
      <c r="K52" s="153"/>
      <c r="L52" s="114"/>
      <c r="M52" s="114"/>
      <c r="N52" s="114"/>
      <c r="O52" s="114"/>
      <c r="P52" s="114"/>
    </row>
    <row r="53" spans="1:16" ht="25.5">
      <c r="A53" s="98" t="s">
        <v>368</v>
      </c>
      <c r="B53" s="176" t="s">
        <v>544</v>
      </c>
      <c r="C53" s="228" t="s">
        <v>583</v>
      </c>
      <c r="D53" s="254" t="s">
        <v>57</v>
      </c>
      <c r="E53" s="269">
        <v>2</v>
      </c>
      <c r="F53" s="180"/>
      <c r="G53" s="114"/>
      <c r="H53" s="114"/>
      <c r="I53" s="153"/>
      <c r="J53" s="114"/>
      <c r="K53" s="153"/>
      <c r="L53" s="114"/>
      <c r="M53" s="114"/>
      <c r="N53" s="114"/>
      <c r="O53" s="114"/>
      <c r="P53" s="114"/>
    </row>
    <row r="54" spans="1:16" ht="25.5">
      <c r="A54" s="98" t="s">
        <v>369</v>
      </c>
      <c r="B54" s="176" t="s">
        <v>544</v>
      </c>
      <c r="C54" s="228" t="s">
        <v>584</v>
      </c>
      <c r="D54" s="254" t="s">
        <v>57</v>
      </c>
      <c r="E54" s="269">
        <v>1</v>
      </c>
      <c r="F54" s="180"/>
      <c r="G54" s="114"/>
      <c r="H54" s="114"/>
      <c r="I54" s="153"/>
      <c r="J54" s="114"/>
      <c r="K54" s="153"/>
      <c r="L54" s="114"/>
      <c r="M54" s="114"/>
      <c r="N54" s="114"/>
      <c r="O54" s="114"/>
      <c r="P54" s="114"/>
    </row>
    <row r="55" spans="1:16" ht="38.25">
      <c r="A55" s="98" t="s">
        <v>370</v>
      </c>
      <c r="B55" s="176" t="s">
        <v>544</v>
      </c>
      <c r="C55" s="228" t="s">
        <v>220</v>
      </c>
      <c r="D55" s="254" t="s">
        <v>57</v>
      </c>
      <c r="E55" s="269">
        <v>8</v>
      </c>
      <c r="F55" s="231"/>
      <c r="G55" s="114"/>
      <c r="H55" s="114"/>
      <c r="I55" s="153"/>
      <c r="J55" s="114"/>
      <c r="K55" s="153"/>
      <c r="L55" s="114"/>
      <c r="M55" s="114"/>
      <c r="N55" s="114"/>
      <c r="O55" s="114"/>
      <c r="P55" s="114"/>
    </row>
    <row r="56" spans="1:16" ht="38.25">
      <c r="A56" s="98" t="s">
        <v>371</v>
      </c>
      <c r="B56" s="176" t="s">
        <v>544</v>
      </c>
      <c r="C56" s="228" t="s">
        <v>221</v>
      </c>
      <c r="D56" s="254" t="s">
        <v>57</v>
      </c>
      <c r="E56" s="229">
        <v>2</v>
      </c>
      <c r="F56" s="231"/>
      <c r="G56" s="114"/>
      <c r="H56" s="114"/>
      <c r="I56" s="153"/>
      <c r="J56" s="114"/>
      <c r="K56" s="153"/>
      <c r="L56" s="114"/>
      <c r="M56" s="114"/>
      <c r="N56" s="114"/>
      <c r="O56" s="114"/>
      <c r="P56" s="114"/>
    </row>
    <row r="57" spans="1:16" ht="25.5">
      <c r="A57" s="98" t="s">
        <v>372</v>
      </c>
      <c r="B57" s="176" t="s">
        <v>544</v>
      </c>
      <c r="C57" s="228" t="s">
        <v>222</v>
      </c>
      <c r="D57" s="254" t="s">
        <v>57</v>
      </c>
      <c r="E57" s="229">
        <v>33</v>
      </c>
      <c r="F57" s="180"/>
      <c r="G57" s="114"/>
      <c r="H57" s="114"/>
      <c r="I57" s="153"/>
      <c r="J57" s="114"/>
      <c r="K57" s="153"/>
      <c r="L57" s="114"/>
      <c r="M57" s="114"/>
      <c r="N57" s="114"/>
      <c r="O57" s="114"/>
      <c r="P57" s="114"/>
    </row>
    <row r="58" spans="1:16" ht="25.5">
      <c r="A58" s="98" t="s">
        <v>373</v>
      </c>
      <c r="B58" s="176" t="s">
        <v>544</v>
      </c>
      <c r="C58" s="228" t="s">
        <v>223</v>
      </c>
      <c r="D58" s="254" t="s">
        <v>57</v>
      </c>
      <c r="E58" s="267">
        <v>28</v>
      </c>
      <c r="F58" s="180"/>
      <c r="G58" s="114"/>
      <c r="H58" s="114"/>
      <c r="I58" s="153"/>
      <c r="J58" s="114"/>
      <c r="K58" s="153"/>
      <c r="L58" s="114"/>
      <c r="M58" s="114"/>
      <c r="N58" s="114"/>
      <c r="O58" s="114"/>
      <c r="P58" s="114"/>
    </row>
    <row r="59" spans="1:16" ht="38.25">
      <c r="A59" s="98" t="s">
        <v>374</v>
      </c>
      <c r="B59" s="176" t="s">
        <v>544</v>
      </c>
      <c r="C59" s="228" t="s">
        <v>224</v>
      </c>
      <c r="D59" s="254" t="s">
        <v>57</v>
      </c>
      <c r="E59" s="268">
        <v>91</v>
      </c>
      <c r="F59" s="180"/>
      <c r="G59" s="114"/>
      <c r="H59" s="114"/>
      <c r="I59" s="153"/>
      <c r="J59" s="114"/>
      <c r="K59" s="153"/>
      <c r="L59" s="114"/>
      <c r="M59" s="114"/>
      <c r="N59" s="114"/>
      <c r="O59" s="114"/>
      <c r="P59" s="114"/>
    </row>
    <row r="60" spans="1:16" ht="38.25">
      <c r="A60" s="98" t="s">
        <v>375</v>
      </c>
      <c r="B60" s="176" t="s">
        <v>544</v>
      </c>
      <c r="C60" s="228" t="s">
        <v>225</v>
      </c>
      <c r="D60" s="254" t="s">
        <v>57</v>
      </c>
      <c r="E60" s="229">
        <v>15</v>
      </c>
      <c r="F60" s="180"/>
      <c r="G60" s="114"/>
      <c r="H60" s="114"/>
      <c r="I60" s="153"/>
      <c r="J60" s="114"/>
      <c r="K60" s="153"/>
      <c r="L60" s="114"/>
      <c r="M60" s="114"/>
      <c r="N60" s="114"/>
      <c r="O60" s="114"/>
      <c r="P60" s="114"/>
    </row>
    <row r="61" spans="1:16" ht="38.25">
      <c r="A61" s="98" t="s">
        <v>376</v>
      </c>
      <c r="B61" s="176" t="s">
        <v>544</v>
      </c>
      <c r="C61" s="228" t="s">
        <v>226</v>
      </c>
      <c r="D61" s="254" t="s">
        <v>57</v>
      </c>
      <c r="E61" s="268">
        <v>12</v>
      </c>
      <c r="F61" s="231"/>
      <c r="G61" s="114"/>
      <c r="H61" s="114"/>
      <c r="I61" s="153"/>
      <c r="J61" s="114"/>
      <c r="K61" s="153"/>
      <c r="L61" s="114"/>
      <c r="M61" s="114"/>
      <c r="N61" s="114"/>
      <c r="O61" s="114"/>
      <c r="P61" s="114"/>
    </row>
    <row r="62" spans="1:16" ht="38.25">
      <c r="A62" s="98" t="s">
        <v>377</v>
      </c>
      <c r="B62" s="176" t="s">
        <v>544</v>
      </c>
      <c r="C62" s="228" t="s">
        <v>585</v>
      </c>
      <c r="D62" s="254" t="s">
        <v>57</v>
      </c>
      <c r="E62" s="229">
        <v>3</v>
      </c>
      <c r="F62" s="180"/>
      <c r="G62" s="114"/>
      <c r="H62" s="114"/>
      <c r="I62" s="153"/>
      <c r="J62" s="114"/>
      <c r="K62" s="153"/>
      <c r="L62" s="114"/>
      <c r="M62" s="114"/>
      <c r="N62" s="114"/>
      <c r="O62" s="114"/>
      <c r="P62" s="114"/>
    </row>
    <row r="63" spans="1:16" ht="38.25">
      <c r="A63" s="98" t="s">
        <v>378</v>
      </c>
      <c r="B63" s="176" t="s">
        <v>544</v>
      </c>
      <c r="C63" s="228" t="s">
        <v>586</v>
      </c>
      <c r="D63" s="254" t="s">
        <v>57</v>
      </c>
      <c r="E63" s="267">
        <v>5</v>
      </c>
      <c r="F63" s="231"/>
      <c r="G63" s="114"/>
      <c r="H63" s="114"/>
      <c r="I63" s="153"/>
      <c r="J63" s="114"/>
      <c r="K63" s="153"/>
      <c r="L63" s="114"/>
      <c r="M63" s="114"/>
      <c r="N63" s="114"/>
      <c r="O63" s="114"/>
      <c r="P63" s="114"/>
    </row>
    <row r="64" spans="1:16" ht="38.25">
      <c r="A64" s="98" t="s">
        <v>379</v>
      </c>
      <c r="B64" s="176" t="s">
        <v>544</v>
      </c>
      <c r="C64" s="228" t="s">
        <v>587</v>
      </c>
      <c r="D64" s="254" t="s">
        <v>57</v>
      </c>
      <c r="E64" s="267">
        <v>33</v>
      </c>
      <c r="F64" s="231"/>
      <c r="G64" s="114"/>
      <c r="H64" s="114"/>
      <c r="I64" s="153"/>
      <c r="J64" s="114"/>
      <c r="K64" s="153"/>
      <c r="L64" s="114"/>
      <c r="M64" s="114"/>
      <c r="N64" s="114"/>
      <c r="O64" s="114"/>
      <c r="P64" s="114"/>
    </row>
    <row r="65" spans="1:16">
      <c r="A65" s="98" t="s">
        <v>526</v>
      </c>
      <c r="B65" s="176" t="s">
        <v>544</v>
      </c>
      <c r="C65" s="228" t="s">
        <v>227</v>
      </c>
      <c r="D65" s="254" t="s">
        <v>57</v>
      </c>
      <c r="E65" s="229">
        <v>581</v>
      </c>
      <c r="F65" s="180"/>
      <c r="G65" s="114"/>
      <c r="H65" s="114"/>
      <c r="I65" s="153"/>
      <c r="J65" s="114"/>
      <c r="K65" s="153"/>
      <c r="L65" s="114"/>
      <c r="M65" s="114"/>
      <c r="N65" s="114"/>
      <c r="O65" s="114"/>
      <c r="P65" s="114"/>
    </row>
    <row r="66" spans="1:16">
      <c r="A66" s="182">
        <v>3</v>
      </c>
      <c r="B66" s="243"/>
      <c r="C66" s="260" t="s">
        <v>228</v>
      </c>
      <c r="D66" s="261"/>
      <c r="E66" s="261"/>
      <c r="F66" s="245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>
      <c r="A67" s="98" t="s">
        <v>334</v>
      </c>
      <c r="B67" s="176" t="s">
        <v>544</v>
      </c>
      <c r="C67" s="228" t="s">
        <v>229</v>
      </c>
      <c r="D67" s="254" t="s">
        <v>56</v>
      </c>
      <c r="E67" s="229">
        <v>1180</v>
      </c>
      <c r="F67" s="231"/>
      <c r="G67" s="114"/>
      <c r="H67" s="114"/>
      <c r="I67" s="153"/>
      <c r="J67" s="114"/>
      <c r="K67" s="153"/>
      <c r="L67" s="114"/>
      <c r="M67" s="114"/>
      <c r="N67" s="114"/>
      <c r="O67" s="114"/>
      <c r="P67" s="114"/>
    </row>
    <row r="68" spans="1:16">
      <c r="A68" s="98" t="s">
        <v>335</v>
      </c>
      <c r="B68" s="176" t="s">
        <v>544</v>
      </c>
      <c r="C68" s="228" t="s">
        <v>230</v>
      </c>
      <c r="D68" s="254" t="s">
        <v>56</v>
      </c>
      <c r="E68" s="229">
        <v>2100</v>
      </c>
      <c r="F68" s="231"/>
      <c r="G68" s="114"/>
      <c r="H68" s="114"/>
      <c r="I68" s="153"/>
      <c r="J68" s="114"/>
      <c r="K68" s="153"/>
      <c r="L68" s="114"/>
      <c r="M68" s="114"/>
      <c r="N68" s="114"/>
      <c r="O68" s="114"/>
      <c r="P68" s="114"/>
    </row>
    <row r="69" spans="1:16">
      <c r="A69" s="98" t="s">
        <v>336</v>
      </c>
      <c r="B69" s="176" t="s">
        <v>544</v>
      </c>
      <c r="C69" s="228" t="s">
        <v>588</v>
      </c>
      <c r="D69" s="254" t="s">
        <v>56</v>
      </c>
      <c r="E69" s="229">
        <v>50</v>
      </c>
      <c r="F69" s="231"/>
      <c r="G69" s="114"/>
      <c r="H69" s="114"/>
      <c r="I69" s="153"/>
      <c r="J69" s="114"/>
      <c r="K69" s="153"/>
      <c r="L69" s="114"/>
      <c r="M69" s="114"/>
      <c r="N69" s="114"/>
      <c r="O69" s="114"/>
      <c r="P69" s="114"/>
    </row>
    <row r="70" spans="1:16">
      <c r="A70" s="98" t="s">
        <v>337</v>
      </c>
      <c r="B70" s="176" t="s">
        <v>544</v>
      </c>
      <c r="C70" s="228" t="s">
        <v>231</v>
      </c>
      <c r="D70" s="254" t="s">
        <v>56</v>
      </c>
      <c r="E70" s="269">
        <v>130</v>
      </c>
      <c r="F70" s="231"/>
      <c r="G70" s="114"/>
      <c r="H70" s="114"/>
      <c r="I70" s="153"/>
      <c r="J70" s="114"/>
      <c r="K70" s="153"/>
      <c r="L70" s="114"/>
      <c r="M70" s="114"/>
      <c r="N70" s="114"/>
      <c r="O70" s="114"/>
      <c r="P70" s="114"/>
    </row>
    <row r="71" spans="1:16">
      <c r="A71" s="98" t="s">
        <v>338</v>
      </c>
      <c r="B71" s="176" t="s">
        <v>544</v>
      </c>
      <c r="C71" s="228" t="s">
        <v>232</v>
      </c>
      <c r="D71" s="254" t="s">
        <v>56</v>
      </c>
      <c r="E71" s="269">
        <v>800</v>
      </c>
      <c r="F71" s="231"/>
      <c r="G71" s="114"/>
      <c r="H71" s="114"/>
      <c r="I71" s="153"/>
      <c r="J71" s="114"/>
      <c r="K71" s="153"/>
      <c r="L71" s="114"/>
      <c r="M71" s="114"/>
      <c r="N71" s="114"/>
      <c r="O71" s="114"/>
      <c r="P71" s="114"/>
    </row>
    <row r="72" spans="1:16">
      <c r="A72" s="98" t="s">
        <v>339</v>
      </c>
      <c r="B72" s="176" t="s">
        <v>544</v>
      </c>
      <c r="C72" s="228" t="s">
        <v>233</v>
      </c>
      <c r="D72" s="254" t="s">
        <v>56</v>
      </c>
      <c r="E72" s="269">
        <v>290</v>
      </c>
      <c r="F72" s="231"/>
      <c r="G72" s="114"/>
      <c r="H72" s="114"/>
      <c r="I72" s="153"/>
      <c r="J72" s="114"/>
      <c r="K72" s="153"/>
      <c r="L72" s="114"/>
      <c r="M72" s="114"/>
      <c r="N72" s="114"/>
      <c r="O72" s="114"/>
      <c r="P72" s="114"/>
    </row>
    <row r="73" spans="1:16" ht="25.5">
      <c r="A73" s="98" t="s">
        <v>340</v>
      </c>
      <c r="B73" s="176" t="s">
        <v>544</v>
      </c>
      <c r="C73" s="228" t="s">
        <v>234</v>
      </c>
      <c r="D73" s="254" t="s">
        <v>56</v>
      </c>
      <c r="E73" s="269">
        <v>280</v>
      </c>
      <c r="F73" s="231"/>
      <c r="G73" s="114"/>
      <c r="H73" s="114"/>
      <c r="I73" s="153"/>
      <c r="J73" s="114"/>
      <c r="K73" s="153"/>
      <c r="L73" s="114"/>
      <c r="M73" s="114"/>
      <c r="N73" s="114"/>
      <c r="O73" s="114"/>
      <c r="P73" s="114"/>
    </row>
    <row r="74" spans="1:16" ht="25.5">
      <c r="A74" s="98" t="s">
        <v>341</v>
      </c>
      <c r="B74" s="176" t="s">
        <v>544</v>
      </c>
      <c r="C74" s="228" t="s">
        <v>1044</v>
      </c>
      <c r="D74" s="254" t="s">
        <v>1043</v>
      </c>
      <c r="E74" s="269">
        <v>6</v>
      </c>
      <c r="F74" s="231"/>
      <c r="G74" s="114"/>
      <c r="H74" s="114"/>
      <c r="I74" s="153"/>
      <c r="J74" s="114"/>
      <c r="K74" s="153"/>
      <c r="L74" s="114"/>
      <c r="M74" s="114"/>
      <c r="N74" s="114"/>
      <c r="O74" s="114"/>
      <c r="P74" s="114"/>
    </row>
    <row r="75" spans="1:16">
      <c r="A75" s="98" t="s">
        <v>342</v>
      </c>
      <c r="B75" s="176" t="s">
        <v>544</v>
      </c>
      <c r="C75" s="228" t="s">
        <v>1020</v>
      </c>
      <c r="D75" s="254" t="s">
        <v>27</v>
      </c>
      <c r="E75" s="269">
        <v>1</v>
      </c>
      <c r="F75" s="231"/>
      <c r="G75" s="114"/>
      <c r="H75" s="114"/>
      <c r="I75" s="153"/>
      <c r="J75" s="114"/>
      <c r="K75" s="153"/>
      <c r="L75" s="114"/>
      <c r="M75" s="114"/>
      <c r="N75" s="114"/>
      <c r="O75" s="114"/>
      <c r="P75" s="114"/>
    </row>
    <row r="76" spans="1:16" s="63" customFormat="1" ht="25.5">
      <c r="A76" s="182">
        <v>4</v>
      </c>
      <c r="B76" s="138"/>
      <c r="C76" s="260" t="s">
        <v>235</v>
      </c>
      <c r="D76" s="261"/>
      <c r="E76" s="261"/>
      <c r="F76" s="138"/>
      <c r="G76" s="299"/>
      <c r="H76" s="142"/>
      <c r="I76" s="142"/>
      <c r="J76" s="142"/>
      <c r="K76" s="142"/>
      <c r="L76" s="142"/>
      <c r="M76" s="142"/>
      <c r="N76" s="142"/>
      <c r="O76" s="142"/>
      <c r="P76" s="299"/>
    </row>
    <row r="77" spans="1:16">
      <c r="A77" s="98" t="s">
        <v>350</v>
      </c>
      <c r="B77" s="176" t="s">
        <v>544</v>
      </c>
      <c r="C77" s="228" t="s">
        <v>236</v>
      </c>
      <c r="D77" s="254" t="s">
        <v>56</v>
      </c>
      <c r="E77" s="267">
        <v>1000</v>
      </c>
      <c r="F77" s="180"/>
      <c r="G77" s="114"/>
      <c r="H77" s="114"/>
      <c r="I77" s="153"/>
      <c r="J77" s="114"/>
      <c r="K77" s="153"/>
      <c r="L77" s="114"/>
      <c r="M77" s="114"/>
      <c r="N77" s="114"/>
      <c r="O77" s="114"/>
      <c r="P77" s="114"/>
    </row>
    <row r="78" spans="1:16">
      <c r="A78" s="98" t="s">
        <v>351</v>
      </c>
      <c r="B78" s="176" t="s">
        <v>544</v>
      </c>
      <c r="C78" s="228" t="s">
        <v>237</v>
      </c>
      <c r="D78" s="254" t="s">
        <v>56</v>
      </c>
      <c r="E78" s="229">
        <v>1000</v>
      </c>
      <c r="F78" s="180"/>
      <c r="G78" s="114"/>
      <c r="H78" s="114"/>
      <c r="I78" s="153"/>
      <c r="J78" s="114"/>
      <c r="K78" s="153"/>
      <c r="L78" s="114"/>
      <c r="M78" s="114"/>
      <c r="N78" s="114"/>
      <c r="O78" s="114"/>
      <c r="P78" s="114"/>
    </row>
    <row r="79" spans="1:16">
      <c r="A79" s="98" t="s">
        <v>352</v>
      </c>
      <c r="B79" s="176" t="s">
        <v>544</v>
      </c>
      <c r="C79" s="228" t="s">
        <v>238</v>
      </c>
      <c r="D79" s="254" t="s">
        <v>56</v>
      </c>
      <c r="E79" s="229">
        <v>200</v>
      </c>
      <c r="F79" s="180"/>
      <c r="G79" s="114"/>
      <c r="H79" s="114"/>
      <c r="I79" s="153"/>
      <c r="J79" s="114"/>
      <c r="K79" s="153"/>
      <c r="L79" s="114"/>
      <c r="M79" s="114"/>
      <c r="N79" s="114"/>
      <c r="O79" s="114"/>
      <c r="P79" s="114"/>
    </row>
    <row r="80" spans="1:16" ht="25.5">
      <c r="A80" s="98" t="s">
        <v>353</v>
      </c>
      <c r="B80" s="176" t="s">
        <v>544</v>
      </c>
      <c r="C80" s="228" t="s">
        <v>239</v>
      </c>
      <c r="D80" s="254" t="s">
        <v>27</v>
      </c>
      <c r="E80" s="229">
        <v>1</v>
      </c>
      <c r="F80" s="231"/>
      <c r="G80" s="114"/>
      <c r="H80" s="114"/>
      <c r="I80" s="153"/>
      <c r="J80" s="114"/>
      <c r="K80" s="153"/>
      <c r="L80" s="114"/>
      <c r="M80" s="114"/>
      <c r="N80" s="114"/>
      <c r="O80" s="114"/>
      <c r="P80" s="114"/>
    </row>
    <row r="81" spans="1:16" ht="38.25">
      <c r="A81" s="98" t="s">
        <v>354</v>
      </c>
      <c r="B81" s="176" t="s">
        <v>544</v>
      </c>
      <c r="C81" s="228" t="s">
        <v>240</v>
      </c>
      <c r="D81" s="254" t="s">
        <v>27</v>
      </c>
      <c r="E81" s="229">
        <v>1</v>
      </c>
      <c r="F81" s="180"/>
      <c r="G81" s="114"/>
      <c r="H81" s="114"/>
      <c r="I81" s="153"/>
      <c r="J81" s="114"/>
      <c r="K81" s="153"/>
      <c r="L81" s="114"/>
      <c r="M81" s="114"/>
      <c r="N81" s="114"/>
      <c r="O81" s="114"/>
      <c r="P81" s="114"/>
    </row>
    <row r="82" spans="1:16" ht="25.5">
      <c r="A82" s="182">
        <v>5</v>
      </c>
      <c r="B82" s="243"/>
      <c r="C82" s="260" t="s">
        <v>241</v>
      </c>
      <c r="D82" s="261"/>
      <c r="E82" s="261"/>
      <c r="F82" s="245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1:16">
      <c r="A83" s="148" t="s">
        <v>507</v>
      </c>
      <c r="B83" s="176" t="s">
        <v>544</v>
      </c>
      <c r="C83" s="228" t="s">
        <v>242</v>
      </c>
      <c r="D83" s="254" t="s">
        <v>56</v>
      </c>
      <c r="E83" s="229">
        <v>220</v>
      </c>
      <c r="F83" s="180"/>
      <c r="G83" s="114"/>
      <c r="H83" s="114"/>
      <c r="I83" s="153"/>
      <c r="J83" s="114"/>
      <c r="K83" s="153"/>
      <c r="L83" s="114"/>
      <c r="M83" s="114"/>
      <c r="N83" s="114"/>
      <c r="O83" s="114"/>
      <c r="P83" s="114"/>
    </row>
    <row r="84" spans="1:16" ht="25.5">
      <c r="A84" s="148" t="s">
        <v>508</v>
      </c>
      <c r="B84" s="176" t="s">
        <v>544</v>
      </c>
      <c r="C84" s="228" t="s">
        <v>243</v>
      </c>
      <c r="D84" s="254" t="s">
        <v>56</v>
      </c>
      <c r="E84" s="229">
        <v>100</v>
      </c>
      <c r="F84" s="180"/>
      <c r="G84" s="114"/>
      <c r="H84" s="114"/>
      <c r="I84" s="153"/>
      <c r="J84" s="114"/>
      <c r="K84" s="153"/>
      <c r="L84" s="114"/>
      <c r="M84" s="114"/>
      <c r="N84" s="114"/>
      <c r="O84" s="114"/>
      <c r="P84" s="114"/>
    </row>
    <row r="85" spans="1:16" ht="25.5">
      <c r="A85" s="148" t="s">
        <v>509</v>
      </c>
      <c r="B85" s="176" t="s">
        <v>544</v>
      </c>
      <c r="C85" s="228" t="s">
        <v>244</v>
      </c>
      <c r="D85" s="254" t="s">
        <v>56</v>
      </c>
      <c r="E85" s="229">
        <v>30</v>
      </c>
      <c r="F85" s="180"/>
      <c r="G85" s="114"/>
      <c r="H85" s="114"/>
      <c r="I85" s="153"/>
      <c r="J85" s="114"/>
      <c r="K85" s="153"/>
      <c r="L85" s="114"/>
      <c r="M85" s="114"/>
      <c r="N85" s="114"/>
      <c r="O85" s="114"/>
      <c r="P85" s="114"/>
    </row>
    <row r="86" spans="1:16">
      <c r="A86" s="148" t="s">
        <v>510</v>
      </c>
      <c r="B86" s="176" t="s">
        <v>544</v>
      </c>
      <c r="C86" s="228" t="s">
        <v>245</v>
      </c>
      <c r="D86" s="254" t="s">
        <v>57</v>
      </c>
      <c r="E86" s="229">
        <v>100</v>
      </c>
      <c r="F86" s="180"/>
      <c r="G86" s="114"/>
      <c r="H86" s="114"/>
      <c r="I86" s="153"/>
      <c r="J86" s="114"/>
      <c r="K86" s="153"/>
      <c r="L86" s="114"/>
      <c r="M86" s="114"/>
      <c r="N86" s="114"/>
      <c r="O86" s="114"/>
      <c r="P86" s="114"/>
    </row>
    <row r="87" spans="1:16" ht="25.5">
      <c r="A87" s="148" t="s">
        <v>511</v>
      </c>
      <c r="B87" s="176" t="s">
        <v>544</v>
      </c>
      <c r="C87" s="228" t="s">
        <v>246</v>
      </c>
      <c r="D87" s="254" t="s">
        <v>57</v>
      </c>
      <c r="E87" s="229">
        <v>350</v>
      </c>
      <c r="F87" s="180"/>
      <c r="G87" s="114"/>
      <c r="H87" s="114"/>
      <c r="I87" s="153"/>
      <c r="J87" s="114"/>
      <c r="K87" s="153"/>
      <c r="L87" s="114"/>
      <c r="M87" s="114"/>
      <c r="N87" s="114"/>
      <c r="O87" s="114"/>
      <c r="P87" s="114"/>
    </row>
    <row r="88" spans="1:16">
      <c r="A88" s="148" t="s">
        <v>512</v>
      </c>
      <c r="B88" s="176" t="s">
        <v>544</v>
      </c>
      <c r="C88" s="228" t="s">
        <v>247</v>
      </c>
      <c r="D88" s="254" t="s">
        <v>57</v>
      </c>
      <c r="E88" s="229">
        <v>8</v>
      </c>
      <c r="F88" s="180"/>
      <c r="G88" s="114"/>
      <c r="H88" s="114"/>
      <c r="I88" s="153"/>
      <c r="J88" s="114"/>
      <c r="K88" s="153"/>
      <c r="L88" s="114"/>
      <c r="M88" s="114"/>
      <c r="N88" s="114"/>
      <c r="O88" s="114"/>
      <c r="P88" s="114"/>
    </row>
    <row r="89" spans="1:16" ht="25.5">
      <c r="A89" s="148" t="s">
        <v>513</v>
      </c>
      <c r="B89" s="176" t="s">
        <v>544</v>
      </c>
      <c r="C89" s="228" t="s">
        <v>248</v>
      </c>
      <c r="D89" s="254" t="s">
        <v>27</v>
      </c>
      <c r="E89" s="229">
        <v>1</v>
      </c>
      <c r="F89" s="180"/>
      <c r="G89" s="114"/>
      <c r="H89" s="114"/>
      <c r="I89" s="153"/>
      <c r="J89" s="114"/>
      <c r="K89" s="153"/>
      <c r="L89" s="114"/>
      <c r="M89" s="114"/>
      <c r="N89" s="114"/>
      <c r="O89" s="114"/>
      <c r="P89" s="114"/>
    </row>
    <row r="90" spans="1:16">
      <c r="A90" s="301">
        <v>6</v>
      </c>
      <c r="B90" s="243"/>
      <c r="C90" s="260" t="s">
        <v>249</v>
      </c>
      <c r="D90" s="261"/>
      <c r="E90" s="261"/>
      <c r="F90" s="290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spans="1:16" ht="25.5">
      <c r="A91" s="148" t="s">
        <v>527</v>
      </c>
      <c r="B91" s="176" t="s">
        <v>544</v>
      </c>
      <c r="C91" s="228" t="s">
        <v>250</v>
      </c>
      <c r="D91" s="254" t="s">
        <v>56</v>
      </c>
      <c r="E91" s="229">
        <v>150</v>
      </c>
      <c r="F91" s="180"/>
      <c r="G91" s="114"/>
      <c r="H91" s="114"/>
      <c r="I91" s="153"/>
      <c r="J91" s="114"/>
      <c r="K91" s="153"/>
      <c r="L91" s="114"/>
      <c r="M91" s="114"/>
      <c r="N91" s="114"/>
      <c r="O91" s="114"/>
      <c r="P91" s="114"/>
    </row>
    <row r="92" spans="1:16" ht="25.5">
      <c r="A92" s="148" t="s">
        <v>528</v>
      </c>
      <c r="B92" s="176" t="s">
        <v>544</v>
      </c>
      <c r="C92" s="228" t="s">
        <v>251</v>
      </c>
      <c r="D92" s="254" t="s">
        <v>57</v>
      </c>
      <c r="E92" s="229">
        <v>40</v>
      </c>
      <c r="F92" s="180"/>
      <c r="G92" s="114"/>
      <c r="H92" s="114"/>
      <c r="I92" s="153"/>
      <c r="J92" s="114"/>
      <c r="K92" s="153"/>
      <c r="L92" s="114"/>
      <c r="M92" s="114"/>
      <c r="N92" s="114"/>
      <c r="O92" s="114"/>
      <c r="P92" s="114"/>
    </row>
    <row r="93" spans="1:16" ht="25.5">
      <c r="A93" s="148" t="s">
        <v>529</v>
      </c>
      <c r="B93" s="176" t="s">
        <v>544</v>
      </c>
      <c r="C93" s="228" t="s">
        <v>252</v>
      </c>
      <c r="D93" s="254" t="s">
        <v>57</v>
      </c>
      <c r="E93" s="229">
        <v>10</v>
      </c>
      <c r="F93" s="180"/>
      <c r="G93" s="114"/>
      <c r="H93" s="114"/>
      <c r="I93" s="153"/>
      <c r="J93" s="114"/>
      <c r="K93" s="153"/>
      <c r="L93" s="114"/>
      <c r="M93" s="114"/>
      <c r="N93" s="114"/>
      <c r="O93" s="114"/>
      <c r="P93" s="114"/>
    </row>
    <row r="94" spans="1:16" ht="25.5">
      <c r="A94" s="148" t="s">
        <v>530</v>
      </c>
      <c r="B94" s="176" t="s">
        <v>544</v>
      </c>
      <c r="C94" s="228" t="s">
        <v>253</v>
      </c>
      <c r="D94" s="254" t="s">
        <v>57</v>
      </c>
      <c r="E94" s="229">
        <v>10</v>
      </c>
      <c r="F94" s="180"/>
      <c r="G94" s="114"/>
      <c r="H94" s="114"/>
      <c r="I94" s="153"/>
      <c r="J94" s="114"/>
      <c r="K94" s="153"/>
      <c r="L94" s="114"/>
      <c r="M94" s="114"/>
      <c r="N94" s="114"/>
      <c r="O94" s="114"/>
      <c r="P94" s="114"/>
    </row>
    <row r="95" spans="1:16">
      <c r="A95" s="148" t="s">
        <v>531</v>
      </c>
      <c r="B95" s="176" t="s">
        <v>544</v>
      </c>
      <c r="C95" s="228" t="s">
        <v>254</v>
      </c>
      <c r="D95" s="254" t="s">
        <v>255</v>
      </c>
      <c r="E95" s="229">
        <v>1</v>
      </c>
      <c r="F95" s="180"/>
      <c r="G95" s="114"/>
      <c r="H95" s="114"/>
      <c r="I95" s="153"/>
      <c r="J95" s="114"/>
      <c r="K95" s="153"/>
      <c r="L95" s="114"/>
      <c r="M95" s="114"/>
      <c r="N95" s="114"/>
      <c r="O95" s="114"/>
      <c r="P95" s="114"/>
    </row>
    <row r="96" spans="1:16" ht="25.5">
      <c r="A96" s="148" t="s">
        <v>532</v>
      </c>
      <c r="B96" s="176" t="s">
        <v>544</v>
      </c>
      <c r="C96" s="228" t="s">
        <v>256</v>
      </c>
      <c r="D96" s="254" t="s">
        <v>56</v>
      </c>
      <c r="E96" s="229">
        <v>5</v>
      </c>
      <c r="F96" s="180"/>
      <c r="G96" s="114"/>
      <c r="H96" s="114"/>
      <c r="I96" s="153"/>
      <c r="J96" s="114"/>
      <c r="K96" s="153"/>
      <c r="L96" s="114"/>
      <c r="M96" s="114"/>
      <c r="N96" s="114"/>
      <c r="O96" s="114"/>
      <c r="P96" s="114"/>
    </row>
    <row r="97" spans="1:16">
      <c r="A97" s="182">
        <v>7</v>
      </c>
      <c r="B97" s="243"/>
      <c r="C97" s="260" t="s">
        <v>257</v>
      </c>
      <c r="D97" s="261"/>
      <c r="E97" s="261"/>
      <c r="F97" s="290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1:16" ht="25.5">
      <c r="A98" s="148" t="s">
        <v>534</v>
      </c>
      <c r="B98" s="176" t="s">
        <v>544</v>
      </c>
      <c r="C98" s="228" t="s">
        <v>258</v>
      </c>
      <c r="D98" s="254" t="s">
        <v>56</v>
      </c>
      <c r="E98" s="229">
        <v>5</v>
      </c>
      <c r="F98" s="180"/>
      <c r="G98" s="114"/>
      <c r="H98" s="114"/>
      <c r="I98" s="153"/>
      <c r="J98" s="114"/>
      <c r="K98" s="153"/>
      <c r="L98" s="114"/>
      <c r="M98" s="114"/>
      <c r="N98" s="114"/>
      <c r="O98" s="114"/>
      <c r="P98" s="114"/>
    </row>
    <row r="99" spans="1:16" ht="25.5">
      <c r="A99" s="148" t="s">
        <v>535</v>
      </c>
      <c r="B99" s="176" t="s">
        <v>544</v>
      </c>
      <c r="C99" s="228" t="s">
        <v>259</v>
      </c>
      <c r="D99" s="254" t="s">
        <v>56</v>
      </c>
      <c r="E99" s="229">
        <v>150</v>
      </c>
      <c r="F99" s="180"/>
      <c r="G99" s="114"/>
      <c r="H99" s="114"/>
      <c r="I99" s="153"/>
      <c r="J99" s="114"/>
      <c r="K99" s="153"/>
      <c r="L99" s="114"/>
      <c r="M99" s="114"/>
      <c r="N99" s="114"/>
      <c r="O99" s="114"/>
      <c r="P99" s="114"/>
    </row>
    <row r="100" spans="1:16" ht="38.25">
      <c r="A100" s="148">
        <v>8</v>
      </c>
      <c r="B100" s="176" t="s">
        <v>544</v>
      </c>
      <c r="C100" s="253" t="s">
        <v>360</v>
      </c>
      <c r="D100" s="254" t="s">
        <v>27</v>
      </c>
      <c r="E100" s="254">
        <v>1</v>
      </c>
      <c r="F100" s="231"/>
      <c r="G100" s="114"/>
      <c r="H100" s="114"/>
      <c r="I100" s="153"/>
      <c r="J100" s="114"/>
      <c r="K100" s="153"/>
      <c r="L100" s="114"/>
      <c r="M100" s="114"/>
      <c r="N100" s="114"/>
      <c r="O100" s="114"/>
      <c r="P100" s="114"/>
    </row>
    <row r="101" spans="1:16">
      <c r="A101" s="98"/>
      <c r="B101" s="287"/>
      <c r="C101" s="83"/>
      <c r="D101" s="120"/>
      <c r="E101" s="288"/>
      <c r="F101" s="82"/>
      <c r="G101" s="107"/>
      <c r="H101" s="12"/>
      <c r="I101" s="154"/>
      <c r="J101" s="154"/>
      <c r="K101" s="155"/>
      <c r="L101" s="12"/>
      <c r="M101" s="12"/>
      <c r="N101" s="12"/>
      <c r="O101" s="12"/>
      <c r="P101" s="114"/>
    </row>
    <row r="102" spans="1:16" s="16" customFormat="1" ht="25.5">
      <c r="A102" s="127"/>
      <c r="B102" s="127"/>
      <c r="C102" s="128" t="s">
        <v>980</v>
      </c>
      <c r="D102" s="129"/>
      <c r="E102" s="127"/>
      <c r="F102" s="130"/>
      <c r="G102" s="131"/>
      <c r="H102" s="132"/>
      <c r="I102" s="133"/>
      <c r="J102" s="132"/>
      <c r="K102" s="133"/>
      <c r="L102" s="132">
        <f>SUM(L11:L101)</f>
        <v>0</v>
      </c>
      <c r="M102" s="133">
        <f>SUM(M11:M101)</f>
        <v>0</v>
      </c>
      <c r="N102" s="132">
        <f>SUM(N11:N101)</f>
        <v>0</v>
      </c>
      <c r="O102" s="133">
        <f>SUM(O11:O101)</f>
        <v>0</v>
      </c>
      <c r="P102" s="134">
        <f>SUM(P11:P101)</f>
        <v>0</v>
      </c>
    </row>
    <row r="103" spans="1:16">
      <c r="K103" s="13" t="s">
        <v>19</v>
      </c>
      <c r="L103" s="17">
        <f>SUM(L102:L102)</f>
        <v>0</v>
      </c>
      <c r="M103" s="17">
        <f>SUM(M102:M102)</f>
        <v>0</v>
      </c>
      <c r="N103" s="17">
        <f>SUM(N102:N102)</f>
        <v>0</v>
      </c>
      <c r="O103" s="17">
        <f>SUM(O102:O102)</f>
        <v>0</v>
      </c>
      <c r="P103" s="18">
        <f>SUM(P102:P102)</f>
        <v>0</v>
      </c>
    </row>
    <row r="104" spans="1:16">
      <c r="K104" s="13"/>
      <c r="L104" s="32"/>
      <c r="M104" s="32"/>
      <c r="N104" s="32"/>
      <c r="O104" s="32"/>
      <c r="P104" s="33"/>
    </row>
    <row r="105" spans="1:16">
      <c r="C105" s="19" t="s">
        <v>24</v>
      </c>
      <c r="F105" s="20"/>
    </row>
    <row r="106" spans="1:16">
      <c r="C106" s="19"/>
      <c r="F106" s="20"/>
    </row>
    <row r="107" spans="1:16">
      <c r="F107" s="20"/>
    </row>
    <row r="108" spans="1:16">
      <c r="C108" s="19" t="s">
        <v>25</v>
      </c>
      <c r="F108" s="20"/>
    </row>
    <row r="109" spans="1:16">
      <c r="F109" s="20"/>
    </row>
  </sheetData>
  <mergeCells count="7">
    <mergeCell ref="L8:P8"/>
    <mergeCell ref="B8:B9"/>
    <mergeCell ref="A8:A9"/>
    <mergeCell ref="C8:C9"/>
    <mergeCell ref="D8:D9"/>
    <mergeCell ref="E8:E9"/>
    <mergeCell ref="F8:K8"/>
  </mergeCells>
  <pageMargins left="0.39370078740157483" right="0.2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2-5
&amp;"Arial,Bold"&amp;UELEKTROAPGĀDE UN APGAISMOJUMS.</oddHeader>
    <oddFooter>&amp;C&amp;8&amp;P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103"/>
  <sheetViews>
    <sheetView topLeftCell="A55" zoomScaleNormal="100" workbookViewId="0">
      <selection activeCell="J66" sqref="J66"/>
    </sheetView>
  </sheetViews>
  <sheetFormatPr defaultRowHeight="12.75"/>
  <cols>
    <col min="1" max="1" width="5.7109375" style="3" customWidth="1"/>
    <col min="2" max="2" width="8.5703125" style="3" customWidth="1"/>
    <col min="3" max="3" width="36.570312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7.5703125" style="5" customWidth="1"/>
    <col min="10" max="10" width="6.28515625" style="5" customWidth="1"/>
    <col min="11" max="11" width="7.28515625" style="5" customWidth="1"/>
    <col min="12" max="15" width="8.42578125" style="5" customWidth="1"/>
    <col min="16" max="16" width="9.42578125" style="6" customWidth="1"/>
    <col min="17" max="17" width="9.140625" style="6"/>
    <col min="18" max="18" width="9.5703125" style="6" bestFit="1" customWidth="1"/>
    <col min="19" max="16384" width="9.140625" style="6"/>
  </cols>
  <sheetData>
    <row r="1" spans="1:18" ht="14.25">
      <c r="A1" s="22" t="s">
        <v>1</v>
      </c>
      <c r="B1" s="22"/>
      <c r="C1" s="23"/>
      <c r="D1" s="44" t="s">
        <v>45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8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8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8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8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8" ht="14.25">
      <c r="A6" s="22" t="s">
        <v>1021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P96</f>
        <v>0</v>
      </c>
    </row>
    <row r="7" spans="1:18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8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8" ht="84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8">
      <c r="A10" s="102"/>
      <c r="B10" s="102"/>
      <c r="C10" s="103"/>
      <c r="D10" s="42"/>
      <c r="E10" s="226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8" ht="25.5">
      <c r="A11" s="306">
        <v>1</v>
      </c>
      <c r="B11" s="182"/>
      <c r="C11" s="260" t="s">
        <v>260</v>
      </c>
      <c r="D11" s="307"/>
      <c r="E11" s="308"/>
      <c r="F11" s="121"/>
      <c r="G11" s="124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8">
      <c r="A12" s="227" t="s">
        <v>303</v>
      </c>
      <c r="B12" s="176" t="s">
        <v>545</v>
      </c>
      <c r="C12" s="228" t="s">
        <v>261</v>
      </c>
      <c r="D12" s="252" t="s">
        <v>27</v>
      </c>
      <c r="E12" s="267">
        <v>1</v>
      </c>
      <c r="F12" s="286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68"/>
      <c r="R12" s="68"/>
    </row>
    <row r="13" spans="1:18" ht="25.5">
      <c r="A13" s="227" t="s">
        <v>304</v>
      </c>
      <c r="B13" s="176" t="s">
        <v>545</v>
      </c>
      <c r="C13" s="228" t="s">
        <v>262</v>
      </c>
      <c r="D13" s="252" t="s">
        <v>57</v>
      </c>
      <c r="E13" s="267">
        <v>5</v>
      </c>
      <c r="F13" s="286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68"/>
      <c r="R13" s="68"/>
    </row>
    <row r="14" spans="1:18" s="43" customFormat="1">
      <c r="A14" s="227" t="s">
        <v>305</v>
      </c>
      <c r="B14" s="176" t="s">
        <v>545</v>
      </c>
      <c r="C14" s="228" t="s">
        <v>263</v>
      </c>
      <c r="D14" s="252" t="s">
        <v>57</v>
      </c>
      <c r="E14" s="267">
        <v>7</v>
      </c>
      <c r="F14" s="286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8" s="43" customFormat="1">
      <c r="A15" s="227" t="s">
        <v>306</v>
      </c>
      <c r="B15" s="176" t="s">
        <v>545</v>
      </c>
      <c r="C15" s="228" t="s">
        <v>264</v>
      </c>
      <c r="D15" s="252" t="s">
        <v>57</v>
      </c>
      <c r="E15" s="267">
        <v>7</v>
      </c>
      <c r="F15" s="286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8" s="43" customFormat="1">
      <c r="A16" s="227" t="s">
        <v>307</v>
      </c>
      <c r="B16" s="176" t="s">
        <v>545</v>
      </c>
      <c r="C16" s="228" t="s">
        <v>265</v>
      </c>
      <c r="D16" s="252" t="s">
        <v>57</v>
      </c>
      <c r="E16" s="267">
        <v>5</v>
      </c>
      <c r="F16" s="286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8">
      <c r="A17" s="227" t="s">
        <v>308</v>
      </c>
      <c r="B17" s="176" t="s">
        <v>545</v>
      </c>
      <c r="C17" s="228" t="s">
        <v>266</v>
      </c>
      <c r="D17" s="252" t="s">
        <v>57</v>
      </c>
      <c r="E17" s="267">
        <v>20</v>
      </c>
      <c r="F17" s="286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68"/>
      <c r="R17" s="68"/>
    </row>
    <row r="18" spans="1:18">
      <c r="A18" s="227" t="s">
        <v>309</v>
      </c>
      <c r="B18" s="176" t="s">
        <v>545</v>
      </c>
      <c r="C18" s="228" t="s">
        <v>267</v>
      </c>
      <c r="D18" s="252" t="s">
        <v>268</v>
      </c>
      <c r="E18" s="267">
        <v>150</v>
      </c>
      <c r="F18" s="286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68"/>
      <c r="R18" s="68"/>
    </row>
    <row r="19" spans="1:18">
      <c r="A19" s="227" t="s">
        <v>310</v>
      </c>
      <c r="B19" s="176" t="s">
        <v>545</v>
      </c>
      <c r="C19" s="228" t="s">
        <v>269</v>
      </c>
      <c r="D19" s="252" t="s">
        <v>268</v>
      </c>
      <c r="E19" s="267">
        <v>420</v>
      </c>
      <c r="F19" s="286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68"/>
      <c r="R19" s="68"/>
    </row>
    <row r="20" spans="1:18">
      <c r="A20" s="227" t="s">
        <v>311</v>
      </c>
      <c r="B20" s="176" t="s">
        <v>545</v>
      </c>
      <c r="C20" s="228" t="s">
        <v>270</v>
      </c>
      <c r="D20" s="252" t="s">
        <v>268</v>
      </c>
      <c r="E20" s="267">
        <v>50</v>
      </c>
      <c r="F20" s="286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68"/>
      <c r="R20" s="68"/>
    </row>
    <row r="21" spans="1:18">
      <c r="A21" s="227" t="s">
        <v>312</v>
      </c>
      <c r="B21" s="176" t="s">
        <v>545</v>
      </c>
      <c r="C21" s="228" t="s">
        <v>271</v>
      </c>
      <c r="D21" s="252" t="s">
        <v>268</v>
      </c>
      <c r="E21" s="267">
        <v>20</v>
      </c>
      <c r="F21" s="286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68"/>
      <c r="R21" s="68"/>
    </row>
    <row r="22" spans="1:18" ht="25.5">
      <c r="A22" s="227" t="s">
        <v>313</v>
      </c>
      <c r="B22" s="176" t="s">
        <v>545</v>
      </c>
      <c r="C22" s="228" t="s">
        <v>272</v>
      </c>
      <c r="D22" s="252" t="s">
        <v>57</v>
      </c>
      <c r="E22" s="267">
        <v>2</v>
      </c>
      <c r="F22" s="286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68"/>
      <c r="R22" s="68"/>
    </row>
    <row r="23" spans="1:18">
      <c r="A23" s="227" t="s">
        <v>314</v>
      </c>
      <c r="B23" s="176" t="s">
        <v>545</v>
      </c>
      <c r="C23" s="228" t="s">
        <v>273</v>
      </c>
      <c r="D23" s="252" t="s">
        <v>57</v>
      </c>
      <c r="E23" s="267">
        <v>2</v>
      </c>
      <c r="F23" s="286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68"/>
      <c r="R23" s="68"/>
    </row>
    <row r="24" spans="1:18">
      <c r="A24" s="227" t="s">
        <v>315</v>
      </c>
      <c r="B24" s="176" t="s">
        <v>545</v>
      </c>
      <c r="C24" s="228" t="s">
        <v>274</v>
      </c>
      <c r="D24" s="252" t="s">
        <v>57</v>
      </c>
      <c r="E24" s="267">
        <v>1</v>
      </c>
      <c r="F24" s="286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68"/>
      <c r="R24" s="68"/>
    </row>
    <row r="25" spans="1:18" ht="25.5">
      <c r="A25" s="227" t="s">
        <v>316</v>
      </c>
      <c r="B25" s="176" t="s">
        <v>545</v>
      </c>
      <c r="C25" s="228" t="s">
        <v>275</v>
      </c>
      <c r="D25" s="252" t="s">
        <v>57</v>
      </c>
      <c r="E25" s="267">
        <v>8</v>
      </c>
      <c r="F25" s="286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68"/>
      <c r="R25" s="68"/>
    </row>
    <row r="26" spans="1:18">
      <c r="A26" s="227" t="s">
        <v>317</v>
      </c>
      <c r="B26" s="176" t="s">
        <v>545</v>
      </c>
      <c r="C26" s="228" t="s">
        <v>276</v>
      </c>
      <c r="D26" s="252" t="s">
        <v>57</v>
      </c>
      <c r="E26" s="267">
        <v>1</v>
      </c>
      <c r="F26" s="286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68"/>
      <c r="R26" s="68"/>
    </row>
    <row r="27" spans="1:18">
      <c r="A27" s="227" t="s">
        <v>318</v>
      </c>
      <c r="B27" s="176" t="s">
        <v>545</v>
      </c>
      <c r="C27" s="228" t="s">
        <v>277</v>
      </c>
      <c r="D27" s="252" t="s">
        <v>27</v>
      </c>
      <c r="E27" s="267">
        <v>1</v>
      </c>
      <c r="F27" s="286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68"/>
      <c r="R27" s="68"/>
    </row>
    <row r="28" spans="1:18">
      <c r="A28" s="227" t="s">
        <v>319</v>
      </c>
      <c r="B28" s="176" t="s">
        <v>545</v>
      </c>
      <c r="C28" s="228" t="s">
        <v>278</v>
      </c>
      <c r="D28" s="252" t="s">
        <v>57</v>
      </c>
      <c r="E28" s="267">
        <v>1</v>
      </c>
      <c r="F28" s="286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68"/>
      <c r="R28" s="68"/>
    </row>
    <row r="29" spans="1:18" s="65" customFormat="1" ht="51">
      <c r="A29" s="227" t="s">
        <v>320</v>
      </c>
      <c r="B29" s="176" t="s">
        <v>545</v>
      </c>
      <c r="C29" s="273" t="s">
        <v>358</v>
      </c>
      <c r="D29" s="256" t="s">
        <v>27</v>
      </c>
      <c r="E29" s="256">
        <v>1</v>
      </c>
      <c r="F29" s="28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8">
      <c r="A30" s="306">
        <v>2</v>
      </c>
      <c r="B30" s="243"/>
      <c r="C30" s="260" t="s">
        <v>279</v>
      </c>
      <c r="D30" s="307"/>
      <c r="E30" s="307"/>
      <c r="F30" s="121"/>
      <c r="G30" s="124"/>
      <c r="H30" s="125"/>
      <c r="I30" s="125"/>
      <c r="J30" s="125"/>
      <c r="K30" s="125"/>
      <c r="L30" s="125"/>
      <c r="M30" s="125"/>
      <c r="N30" s="125"/>
      <c r="O30" s="125"/>
      <c r="P30" s="126"/>
    </row>
    <row r="31" spans="1:18" ht="63.75">
      <c r="A31" s="227" t="s">
        <v>321</v>
      </c>
      <c r="B31" s="176" t="s">
        <v>545</v>
      </c>
      <c r="C31" s="228" t="s">
        <v>280</v>
      </c>
      <c r="D31" s="254" t="s">
        <v>57</v>
      </c>
      <c r="E31" s="267">
        <v>6</v>
      </c>
      <c r="F31" s="180"/>
      <c r="G31" s="114"/>
      <c r="H31" s="114"/>
      <c r="I31" s="153"/>
      <c r="J31" s="114"/>
      <c r="K31" s="153"/>
      <c r="L31" s="114"/>
      <c r="M31" s="114"/>
      <c r="N31" s="114"/>
      <c r="O31" s="114"/>
      <c r="P31" s="114"/>
    </row>
    <row r="32" spans="1:18" ht="76.5">
      <c r="A32" s="227" t="s">
        <v>322</v>
      </c>
      <c r="B32" s="176" t="s">
        <v>545</v>
      </c>
      <c r="C32" s="228" t="s">
        <v>281</v>
      </c>
      <c r="D32" s="254" t="s">
        <v>57</v>
      </c>
      <c r="E32" s="268">
        <v>7</v>
      </c>
      <c r="F32" s="231"/>
      <c r="G32" s="114"/>
      <c r="H32" s="114"/>
      <c r="I32" s="153"/>
      <c r="J32" s="114"/>
      <c r="K32" s="153"/>
      <c r="L32" s="114"/>
      <c r="M32" s="114"/>
      <c r="N32" s="114"/>
      <c r="O32" s="114"/>
      <c r="P32" s="114"/>
    </row>
    <row r="33" spans="1:16" ht="25.5">
      <c r="A33" s="227" t="s">
        <v>323</v>
      </c>
      <c r="B33" s="176" t="s">
        <v>545</v>
      </c>
      <c r="C33" s="228" t="s">
        <v>282</v>
      </c>
      <c r="D33" s="252" t="s">
        <v>27</v>
      </c>
      <c r="E33" s="268">
        <v>13</v>
      </c>
      <c r="F33" s="180"/>
      <c r="G33" s="114"/>
      <c r="H33" s="114"/>
      <c r="I33" s="153"/>
      <c r="J33" s="114"/>
      <c r="K33" s="153"/>
      <c r="L33" s="114"/>
      <c r="M33" s="114"/>
      <c r="N33" s="114"/>
      <c r="O33" s="114"/>
      <c r="P33" s="114"/>
    </row>
    <row r="34" spans="1:16" ht="25.5">
      <c r="A34" s="227" t="s">
        <v>324</v>
      </c>
      <c r="B34" s="176" t="s">
        <v>545</v>
      </c>
      <c r="C34" s="228" t="s">
        <v>283</v>
      </c>
      <c r="D34" s="254" t="s">
        <v>57</v>
      </c>
      <c r="E34" s="268">
        <v>1</v>
      </c>
      <c r="F34" s="231"/>
      <c r="G34" s="114"/>
      <c r="H34" s="114"/>
      <c r="I34" s="153"/>
      <c r="J34" s="114"/>
      <c r="K34" s="153"/>
      <c r="L34" s="114"/>
      <c r="M34" s="114"/>
      <c r="N34" s="114"/>
      <c r="O34" s="114"/>
      <c r="P34" s="114"/>
    </row>
    <row r="35" spans="1:16" ht="51">
      <c r="A35" s="227" t="s">
        <v>325</v>
      </c>
      <c r="B35" s="176" t="s">
        <v>545</v>
      </c>
      <c r="C35" s="228" t="s">
        <v>284</v>
      </c>
      <c r="D35" s="254" t="s">
        <v>57</v>
      </c>
      <c r="E35" s="268">
        <v>1</v>
      </c>
      <c r="F35" s="231"/>
      <c r="G35" s="114"/>
      <c r="H35" s="114"/>
      <c r="I35" s="153"/>
      <c r="J35" s="114"/>
      <c r="K35" s="153"/>
      <c r="L35" s="114"/>
      <c r="M35" s="114"/>
      <c r="N35" s="114"/>
      <c r="O35" s="114"/>
      <c r="P35" s="114"/>
    </row>
    <row r="36" spans="1:16" ht="25.5">
      <c r="A36" s="227" t="s">
        <v>326</v>
      </c>
      <c r="B36" s="176" t="s">
        <v>545</v>
      </c>
      <c r="C36" s="228" t="s">
        <v>285</v>
      </c>
      <c r="D36" s="254" t="s">
        <v>57</v>
      </c>
      <c r="E36" s="268">
        <v>1</v>
      </c>
      <c r="F36" s="180"/>
      <c r="G36" s="114"/>
      <c r="H36" s="114"/>
      <c r="I36" s="153"/>
      <c r="J36" s="114"/>
      <c r="K36" s="153"/>
      <c r="L36" s="114"/>
      <c r="M36" s="114"/>
      <c r="N36" s="114"/>
      <c r="O36" s="114"/>
      <c r="P36" s="114"/>
    </row>
    <row r="37" spans="1:16">
      <c r="A37" s="227" t="s">
        <v>327</v>
      </c>
      <c r="B37" s="176" t="s">
        <v>545</v>
      </c>
      <c r="C37" s="228" t="s">
        <v>286</v>
      </c>
      <c r="D37" s="254" t="s">
        <v>57</v>
      </c>
      <c r="E37" s="267">
        <v>26</v>
      </c>
      <c r="F37" s="180"/>
      <c r="G37" s="114"/>
      <c r="H37" s="114"/>
      <c r="I37" s="153"/>
      <c r="J37" s="114"/>
      <c r="K37" s="153"/>
      <c r="L37" s="114"/>
      <c r="M37" s="114"/>
      <c r="N37" s="114"/>
      <c r="O37" s="114"/>
      <c r="P37" s="114"/>
    </row>
    <row r="38" spans="1:16">
      <c r="A38" s="227" t="s">
        <v>328</v>
      </c>
      <c r="B38" s="176" t="s">
        <v>545</v>
      </c>
      <c r="C38" s="228" t="s">
        <v>287</v>
      </c>
      <c r="D38" s="254" t="s">
        <v>268</v>
      </c>
      <c r="E38" s="267">
        <v>280</v>
      </c>
      <c r="F38" s="180"/>
      <c r="G38" s="114"/>
      <c r="H38" s="114"/>
      <c r="I38" s="153"/>
      <c r="J38" s="114"/>
      <c r="K38" s="153"/>
      <c r="L38" s="114"/>
      <c r="M38" s="114"/>
      <c r="N38" s="114"/>
      <c r="O38" s="114"/>
      <c r="P38" s="114"/>
    </row>
    <row r="39" spans="1:16">
      <c r="A39" s="227" t="s">
        <v>329</v>
      </c>
      <c r="B39" s="176" t="s">
        <v>545</v>
      </c>
      <c r="C39" s="228" t="s">
        <v>271</v>
      </c>
      <c r="D39" s="254" t="s">
        <v>268</v>
      </c>
      <c r="E39" s="268">
        <v>50</v>
      </c>
      <c r="F39" s="231"/>
      <c r="G39" s="114"/>
      <c r="H39" s="114"/>
      <c r="I39" s="153"/>
      <c r="J39" s="114"/>
      <c r="K39" s="153"/>
      <c r="L39" s="114"/>
      <c r="M39" s="114"/>
      <c r="N39" s="114"/>
      <c r="O39" s="114"/>
      <c r="P39" s="114"/>
    </row>
    <row r="40" spans="1:16" ht="51">
      <c r="A40" s="227" t="s">
        <v>330</v>
      </c>
      <c r="B40" s="176" t="s">
        <v>545</v>
      </c>
      <c r="C40" s="228" t="s">
        <v>288</v>
      </c>
      <c r="D40" s="254" t="s">
        <v>27</v>
      </c>
      <c r="E40" s="268">
        <v>1</v>
      </c>
      <c r="F40" s="231"/>
      <c r="G40" s="114"/>
      <c r="H40" s="114"/>
      <c r="I40" s="153"/>
      <c r="J40" s="114"/>
      <c r="K40" s="153"/>
      <c r="L40" s="114"/>
      <c r="M40" s="114"/>
      <c r="N40" s="114"/>
      <c r="O40" s="114"/>
      <c r="P40" s="114"/>
    </row>
    <row r="41" spans="1:16" s="65" customFormat="1" ht="25.5">
      <c r="A41" s="227" t="s">
        <v>331</v>
      </c>
      <c r="B41" s="176" t="s">
        <v>545</v>
      </c>
      <c r="C41" s="228" t="s">
        <v>302</v>
      </c>
      <c r="D41" s="252" t="s">
        <v>57</v>
      </c>
      <c r="E41" s="229">
        <v>1</v>
      </c>
      <c r="F41" s="180"/>
      <c r="G41" s="114"/>
      <c r="H41" s="114"/>
      <c r="I41" s="153"/>
      <c r="J41" s="114"/>
      <c r="K41" s="153"/>
      <c r="L41" s="114"/>
      <c r="M41" s="114"/>
      <c r="N41" s="114"/>
      <c r="O41" s="114"/>
      <c r="P41" s="114"/>
    </row>
    <row r="42" spans="1:16" s="65" customFormat="1" ht="51">
      <c r="A42" s="227" t="s">
        <v>332</v>
      </c>
      <c r="B42" s="176" t="s">
        <v>545</v>
      </c>
      <c r="C42" s="253" t="s">
        <v>358</v>
      </c>
      <c r="D42" s="256" t="s">
        <v>27</v>
      </c>
      <c r="E42" s="256">
        <v>1</v>
      </c>
      <c r="F42" s="231"/>
      <c r="G42" s="114"/>
      <c r="H42" s="114"/>
      <c r="I42" s="153"/>
      <c r="J42" s="114"/>
      <c r="K42" s="153"/>
      <c r="L42" s="114"/>
      <c r="M42" s="114"/>
      <c r="N42" s="114"/>
      <c r="O42" s="114"/>
      <c r="P42" s="114"/>
    </row>
    <row r="43" spans="1:16">
      <c r="A43" s="306">
        <v>3</v>
      </c>
      <c r="B43" s="243"/>
      <c r="C43" s="260" t="s">
        <v>643</v>
      </c>
      <c r="D43" s="261"/>
      <c r="E43" s="261"/>
      <c r="F43" s="121"/>
      <c r="G43" s="124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6" s="65" customFormat="1" ht="51">
      <c r="A44" s="227" t="s">
        <v>334</v>
      </c>
      <c r="B44" s="176" t="s">
        <v>545</v>
      </c>
      <c r="C44" s="228" t="s">
        <v>644</v>
      </c>
      <c r="D44" s="254" t="s">
        <v>27</v>
      </c>
      <c r="E44" s="267">
        <v>3</v>
      </c>
      <c r="F44" s="231"/>
      <c r="G44" s="114"/>
      <c r="H44" s="114"/>
      <c r="I44" s="153"/>
      <c r="J44" s="114"/>
      <c r="K44" s="153"/>
      <c r="L44" s="114"/>
      <c r="M44" s="114"/>
      <c r="N44" s="114"/>
      <c r="O44" s="114"/>
      <c r="P44" s="114"/>
    </row>
    <row r="45" spans="1:16" s="65" customFormat="1" ht="38.25">
      <c r="A45" s="227" t="s">
        <v>335</v>
      </c>
      <c r="B45" s="176" t="s">
        <v>545</v>
      </c>
      <c r="C45" s="228" t="s">
        <v>645</v>
      </c>
      <c r="D45" s="254" t="s">
        <v>27</v>
      </c>
      <c r="E45" s="267">
        <v>11</v>
      </c>
      <c r="F45" s="231"/>
      <c r="G45" s="114"/>
      <c r="H45" s="114"/>
      <c r="I45" s="153"/>
      <c r="J45" s="114"/>
      <c r="K45" s="153"/>
      <c r="L45" s="114"/>
      <c r="M45" s="114"/>
      <c r="N45" s="114"/>
      <c r="O45" s="114"/>
      <c r="P45" s="114"/>
    </row>
    <row r="46" spans="1:16" s="65" customFormat="1" ht="25.5">
      <c r="A46" s="227" t="s">
        <v>336</v>
      </c>
      <c r="B46" s="176" t="s">
        <v>545</v>
      </c>
      <c r="C46" s="228" t="s">
        <v>646</v>
      </c>
      <c r="D46" s="254" t="s">
        <v>57</v>
      </c>
      <c r="E46" s="267">
        <v>3</v>
      </c>
      <c r="F46" s="231"/>
      <c r="G46" s="114"/>
      <c r="H46" s="114"/>
      <c r="I46" s="153"/>
      <c r="J46" s="114"/>
      <c r="K46" s="153"/>
      <c r="L46" s="114"/>
      <c r="M46" s="114"/>
      <c r="N46" s="114"/>
      <c r="O46" s="114"/>
      <c r="P46" s="114"/>
    </row>
    <row r="47" spans="1:16" s="65" customFormat="1" ht="15">
      <c r="A47" s="227" t="s">
        <v>337</v>
      </c>
      <c r="B47" s="176" t="s">
        <v>545</v>
      </c>
      <c r="C47" s="228" t="s">
        <v>647</v>
      </c>
      <c r="D47" s="254" t="s">
        <v>57</v>
      </c>
      <c r="E47" s="269">
        <v>3</v>
      </c>
      <c r="F47" s="231"/>
      <c r="G47" s="114"/>
      <c r="H47" s="114"/>
      <c r="I47" s="153"/>
      <c r="J47" s="114"/>
      <c r="K47" s="153"/>
      <c r="L47" s="114"/>
      <c r="M47" s="114"/>
      <c r="N47" s="114"/>
      <c r="O47" s="114"/>
      <c r="P47" s="114"/>
    </row>
    <row r="48" spans="1:16" s="65" customFormat="1" ht="38.25">
      <c r="A48" s="227" t="s">
        <v>338</v>
      </c>
      <c r="B48" s="176" t="s">
        <v>545</v>
      </c>
      <c r="C48" s="228" t="s">
        <v>648</v>
      </c>
      <c r="D48" s="254" t="s">
        <v>57</v>
      </c>
      <c r="E48" s="293">
        <v>4</v>
      </c>
      <c r="F48" s="231"/>
      <c r="G48" s="114"/>
      <c r="H48" s="114"/>
      <c r="I48" s="153"/>
      <c r="J48" s="114"/>
      <c r="K48" s="153"/>
      <c r="L48" s="114"/>
      <c r="M48" s="114"/>
      <c r="N48" s="114"/>
      <c r="O48" s="114"/>
      <c r="P48" s="114"/>
    </row>
    <row r="49" spans="1:18" s="65" customFormat="1" ht="25.5">
      <c r="A49" s="227" t="s">
        <v>339</v>
      </c>
      <c r="B49" s="176" t="s">
        <v>545</v>
      </c>
      <c r="C49" s="228" t="s">
        <v>649</v>
      </c>
      <c r="D49" s="254" t="s">
        <v>57</v>
      </c>
      <c r="E49" s="269">
        <v>1</v>
      </c>
      <c r="F49" s="231"/>
      <c r="G49" s="114"/>
      <c r="H49" s="114"/>
      <c r="I49" s="153"/>
      <c r="J49" s="114"/>
      <c r="K49" s="153"/>
      <c r="L49" s="114"/>
      <c r="M49" s="114"/>
      <c r="N49" s="114"/>
      <c r="O49" s="114"/>
      <c r="P49" s="114"/>
    </row>
    <row r="50" spans="1:18" s="65" customFormat="1" ht="25.5">
      <c r="A50" s="227" t="s">
        <v>340</v>
      </c>
      <c r="B50" s="176" t="s">
        <v>545</v>
      </c>
      <c r="C50" s="228" t="s">
        <v>650</v>
      </c>
      <c r="D50" s="254" t="s">
        <v>57</v>
      </c>
      <c r="E50" s="269">
        <v>4</v>
      </c>
      <c r="F50" s="231"/>
      <c r="G50" s="114"/>
      <c r="H50" s="114"/>
      <c r="I50" s="153"/>
      <c r="J50" s="114"/>
      <c r="K50" s="153"/>
      <c r="L50" s="114"/>
      <c r="M50" s="114"/>
      <c r="N50" s="114"/>
      <c r="O50" s="114"/>
      <c r="P50" s="114"/>
    </row>
    <row r="51" spans="1:18" s="65" customFormat="1" ht="25.5">
      <c r="A51" s="227" t="s">
        <v>341</v>
      </c>
      <c r="B51" s="176" t="s">
        <v>545</v>
      </c>
      <c r="C51" s="228" t="s">
        <v>651</v>
      </c>
      <c r="D51" s="254" t="s">
        <v>27</v>
      </c>
      <c r="E51" s="269">
        <v>2</v>
      </c>
      <c r="F51" s="231"/>
      <c r="G51" s="114"/>
      <c r="H51" s="114"/>
      <c r="I51" s="153"/>
      <c r="J51" s="114"/>
      <c r="K51" s="153"/>
      <c r="L51" s="114"/>
      <c r="M51" s="114"/>
      <c r="N51" s="114"/>
      <c r="O51" s="114"/>
      <c r="P51" s="114"/>
    </row>
    <row r="52" spans="1:18" s="65" customFormat="1" ht="25.5">
      <c r="A52" s="227" t="s">
        <v>342</v>
      </c>
      <c r="B52" s="176" t="s">
        <v>545</v>
      </c>
      <c r="C52" s="228" t="s">
        <v>652</v>
      </c>
      <c r="D52" s="254" t="s">
        <v>27</v>
      </c>
      <c r="E52" s="269">
        <v>3</v>
      </c>
      <c r="F52" s="231"/>
      <c r="G52" s="114"/>
      <c r="H52" s="114"/>
      <c r="I52" s="153"/>
      <c r="J52" s="114"/>
      <c r="K52" s="153"/>
      <c r="L52" s="114"/>
      <c r="M52" s="114"/>
      <c r="N52" s="114"/>
      <c r="O52" s="114"/>
      <c r="P52" s="114"/>
    </row>
    <row r="53" spans="1:18" s="65" customFormat="1" ht="15">
      <c r="A53" s="227" t="s">
        <v>343</v>
      </c>
      <c r="B53" s="176" t="s">
        <v>545</v>
      </c>
      <c r="C53" s="228" t="s">
        <v>653</v>
      </c>
      <c r="D53" s="254" t="s">
        <v>57</v>
      </c>
      <c r="E53" s="229">
        <v>1</v>
      </c>
      <c r="F53" s="231"/>
      <c r="G53" s="114"/>
      <c r="H53" s="114"/>
      <c r="I53" s="153"/>
      <c r="J53" s="114"/>
      <c r="K53" s="153"/>
      <c r="L53" s="114"/>
      <c r="M53" s="114"/>
      <c r="N53" s="114"/>
      <c r="O53" s="114"/>
      <c r="P53" s="114"/>
    </row>
    <row r="54" spans="1:18" s="65" customFormat="1" ht="15">
      <c r="A54" s="227" t="s">
        <v>344</v>
      </c>
      <c r="B54" s="176" t="s">
        <v>545</v>
      </c>
      <c r="C54" s="228" t="s">
        <v>654</v>
      </c>
      <c r="D54" s="254" t="s">
        <v>268</v>
      </c>
      <c r="E54" s="267">
        <v>380</v>
      </c>
      <c r="F54" s="231"/>
      <c r="G54" s="114"/>
      <c r="H54" s="114"/>
      <c r="I54" s="153"/>
      <c r="J54" s="114"/>
      <c r="K54" s="153"/>
      <c r="L54" s="114"/>
      <c r="M54" s="114"/>
      <c r="N54" s="114"/>
      <c r="O54" s="114"/>
      <c r="P54" s="114"/>
    </row>
    <row r="55" spans="1:18" s="65" customFormat="1" ht="15">
      <c r="A55" s="227" t="s">
        <v>345</v>
      </c>
      <c r="B55" s="176" t="s">
        <v>545</v>
      </c>
      <c r="C55" s="228" t="s">
        <v>655</v>
      </c>
      <c r="D55" s="254" t="s">
        <v>268</v>
      </c>
      <c r="E55" s="268">
        <v>80</v>
      </c>
      <c r="F55" s="231"/>
      <c r="G55" s="114"/>
      <c r="H55" s="114"/>
      <c r="I55" s="153"/>
      <c r="J55" s="114"/>
      <c r="K55" s="153"/>
      <c r="L55" s="114"/>
      <c r="M55" s="114"/>
      <c r="N55" s="114"/>
      <c r="O55" s="114"/>
      <c r="P55" s="114"/>
    </row>
    <row r="56" spans="1:18" s="65" customFormat="1" ht="51">
      <c r="A56" s="227" t="s">
        <v>346</v>
      </c>
      <c r="B56" s="176" t="s">
        <v>545</v>
      </c>
      <c r="C56" s="253" t="s">
        <v>358</v>
      </c>
      <c r="D56" s="256" t="s">
        <v>27</v>
      </c>
      <c r="E56" s="256">
        <v>1</v>
      </c>
      <c r="F56" s="231"/>
      <c r="G56" s="114"/>
      <c r="H56" s="114"/>
      <c r="I56" s="153"/>
      <c r="J56" s="114"/>
      <c r="K56" s="153"/>
      <c r="L56" s="114"/>
      <c r="M56" s="114"/>
      <c r="N56" s="114"/>
      <c r="O56" s="114"/>
      <c r="P56" s="114"/>
      <c r="R56" s="67"/>
    </row>
    <row r="57" spans="1:18">
      <c r="A57" s="306">
        <v>4</v>
      </c>
      <c r="B57" s="243"/>
      <c r="C57" s="260" t="s">
        <v>289</v>
      </c>
      <c r="D57" s="261"/>
      <c r="E57" s="261"/>
      <c r="F57" s="121"/>
      <c r="G57" s="124"/>
      <c r="H57" s="125"/>
      <c r="I57" s="125"/>
      <c r="J57" s="125"/>
      <c r="K57" s="125"/>
      <c r="L57" s="125"/>
      <c r="M57" s="125"/>
      <c r="N57" s="125"/>
      <c r="O57" s="125"/>
      <c r="P57" s="126"/>
    </row>
    <row r="58" spans="1:18">
      <c r="A58" s="227" t="s">
        <v>350</v>
      </c>
      <c r="B58" s="176" t="s">
        <v>545</v>
      </c>
      <c r="C58" s="228" t="s">
        <v>656</v>
      </c>
      <c r="D58" s="254" t="s">
        <v>27</v>
      </c>
      <c r="E58" s="268">
        <v>1</v>
      </c>
      <c r="F58" s="231"/>
      <c r="G58" s="114"/>
      <c r="H58" s="114"/>
      <c r="I58" s="153"/>
      <c r="J58" s="114"/>
      <c r="K58" s="153"/>
      <c r="L58" s="114"/>
      <c r="M58" s="114"/>
      <c r="N58" s="114"/>
      <c r="O58" s="114"/>
      <c r="P58" s="114"/>
    </row>
    <row r="59" spans="1:18">
      <c r="A59" s="227" t="s">
        <v>351</v>
      </c>
      <c r="B59" s="176" t="s">
        <v>545</v>
      </c>
      <c r="C59" s="228" t="s">
        <v>290</v>
      </c>
      <c r="D59" s="254" t="s">
        <v>27</v>
      </c>
      <c r="E59" s="229">
        <v>1</v>
      </c>
      <c r="F59" s="231"/>
      <c r="G59" s="114"/>
      <c r="H59" s="114"/>
      <c r="I59" s="153"/>
      <c r="J59" s="114"/>
      <c r="K59" s="153"/>
      <c r="L59" s="114"/>
      <c r="M59" s="114"/>
      <c r="N59" s="114"/>
      <c r="O59" s="114"/>
      <c r="P59" s="114"/>
    </row>
    <row r="60" spans="1:18">
      <c r="A60" s="227" t="s">
        <v>352</v>
      </c>
      <c r="B60" s="176" t="s">
        <v>545</v>
      </c>
      <c r="C60" s="228" t="s">
        <v>291</v>
      </c>
      <c r="D60" s="254" t="s">
        <v>27</v>
      </c>
      <c r="E60" s="267">
        <v>1</v>
      </c>
      <c r="F60" s="231"/>
      <c r="G60" s="114"/>
      <c r="H60" s="114"/>
      <c r="I60" s="153"/>
      <c r="J60" s="114"/>
      <c r="K60" s="153"/>
      <c r="L60" s="114"/>
      <c r="M60" s="114"/>
      <c r="N60" s="114"/>
      <c r="O60" s="114"/>
      <c r="P60" s="114"/>
    </row>
    <row r="61" spans="1:18" ht="25.5">
      <c r="A61" s="227" t="s">
        <v>353</v>
      </c>
      <c r="B61" s="176" t="s">
        <v>545</v>
      </c>
      <c r="C61" s="228" t="s">
        <v>292</v>
      </c>
      <c r="D61" s="254" t="s">
        <v>27</v>
      </c>
      <c r="E61" s="267">
        <v>2</v>
      </c>
      <c r="F61" s="231"/>
      <c r="G61" s="114"/>
      <c r="H61" s="114"/>
      <c r="I61" s="153"/>
      <c r="J61" s="114"/>
      <c r="K61" s="153"/>
      <c r="L61" s="114"/>
      <c r="M61" s="114"/>
      <c r="N61" s="114"/>
      <c r="O61" s="114"/>
      <c r="P61" s="114"/>
    </row>
    <row r="62" spans="1:18">
      <c r="A62" s="227" t="s">
        <v>354</v>
      </c>
      <c r="B62" s="176" t="s">
        <v>545</v>
      </c>
      <c r="C62" s="228" t="s">
        <v>293</v>
      </c>
      <c r="D62" s="254" t="s">
        <v>27</v>
      </c>
      <c r="E62" s="229">
        <v>4</v>
      </c>
      <c r="F62" s="231"/>
      <c r="G62" s="114"/>
      <c r="H62" s="114"/>
      <c r="I62" s="153"/>
      <c r="J62" s="114"/>
      <c r="K62" s="153"/>
      <c r="L62" s="114"/>
      <c r="M62" s="114"/>
      <c r="N62" s="114"/>
      <c r="O62" s="114"/>
      <c r="P62" s="114"/>
    </row>
    <row r="63" spans="1:18">
      <c r="A63" s="227" t="s">
        <v>355</v>
      </c>
      <c r="B63" s="176" t="s">
        <v>545</v>
      </c>
      <c r="C63" s="228" t="s">
        <v>294</v>
      </c>
      <c r="D63" s="254" t="s">
        <v>57</v>
      </c>
      <c r="E63" s="229">
        <v>6</v>
      </c>
      <c r="F63" s="231"/>
      <c r="G63" s="114"/>
      <c r="H63" s="114"/>
      <c r="I63" s="153"/>
      <c r="J63" s="114"/>
      <c r="K63" s="153"/>
      <c r="L63" s="114"/>
      <c r="M63" s="114"/>
      <c r="N63" s="114"/>
      <c r="O63" s="114"/>
      <c r="P63" s="114"/>
    </row>
    <row r="64" spans="1:18" ht="25.5">
      <c r="A64" s="227" t="s">
        <v>356</v>
      </c>
      <c r="B64" s="176" t="s">
        <v>545</v>
      </c>
      <c r="C64" s="228" t="s">
        <v>1046</v>
      </c>
      <c r="D64" s="342" t="s">
        <v>57</v>
      </c>
      <c r="E64" s="229">
        <v>3</v>
      </c>
      <c r="F64" s="231"/>
      <c r="G64" s="114"/>
      <c r="H64" s="114"/>
      <c r="I64" s="153"/>
      <c r="J64" s="114"/>
      <c r="K64" s="153"/>
      <c r="L64" s="114"/>
      <c r="M64" s="114"/>
      <c r="N64" s="114"/>
      <c r="O64" s="114"/>
      <c r="P64" s="114"/>
    </row>
    <row r="65" spans="1:16" ht="25.5">
      <c r="A65" s="227"/>
      <c r="B65" s="176"/>
      <c r="C65" s="343" t="s">
        <v>1045</v>
      </c>
      <c r="D65" s="342" t="s">
        <v>57</v>
      </c>
      <c r="E65" s="229">
        <v>1</v>
      </c>
      <c r="F65" s="231"/>
      <c r="G65" s="114"/>
      <c r="H65" s="114"/>
      <c r="I65" s="153"/>
      <c r="J65" s="114"/>
      <c r="K65" s="153"/>
      <c r="L65" s="114"/>
      <c r="M65" s="114"/>
      <c r="N65" s="114"/>
      <c r="O65" s="114"/>
      <c r="P65" s="114"/>
    </row>
    <row r="66" spans="1:16" ht="25.5">
      <c r="A66" s="227" t="s">
        <v>357</v>
      </c>
      <c r="B66" s="176" t="s">
        <v>545</v>
      </c>
      <c r="C66" s="228" t="s">
        <v>296</v>
      </c>
      <c r="D66" s="342" t="s">
        <v>268</v>
      </c>
      <c r="E66" s="229">
        <v>5030</v>
      </c>
      <c r="F66" s="231"/>
      <c r="G66" s="114"/>
      <c r="H66" s="114"/>
      <c r="I66" s="153"/>
      <c r="J66" s="114"/>
      <c r="K66" s="153"/>
      <c r="L66" s="114"/>
      <c r="M66" s="114"/>
      <c r="N66" s="114"/>
      <c r="O66" s="114"/>
      <c r="P66" s="114"/>
    </row>
    <row r="67" spans="1:16">
      <c r="A67" s="227" t="s">
        <v>501</v>
      </c>
      <c r="B67" s="176" t="s">
        <v>545</v>
      </c>
      <c r="C67" s="228" t="s">
        <v>295</v>
      </c>
      <c r="D67" s="342" t="s">
        <v>57</v>
      </c>
      <c r="E67" s="229">
        <v>2</v>
      </c>
      <c r="F67" s="231"/>
      <c r="G67" s="114"/>
      <c r="H67" s="114"/>
      <c r="I67" s="153"/>
      <c r="J67" s="114"/>
      <c r="K67" s="153"/>
      <c r="L67" s="114"/>
      <c r="M67" s="114"/>
      <c r="N67" s="114"/>
      <c r="O67" s="114"/>
      <c r="P67" s="114"/>
    </row>
    <row r="68" spans="1:16" ht="25.5">
      <c r="A68" s="227" t="s">
        <v>502</v>
      </c>
      <c r="B68" s="176" t="s">
        <v>545</v>
      </c>
      <c r="C68" s="228" t="s">
        <v>657</v>
      </c>
      <c r="D68" s="342" t="s">
        <v>57</v>
      </c>
      <c r="E68" s="269">
        <v>8</v>
      </c>
      <c r="F68" s="231"/>
      <c r="G68" s="114"/>
      <c r="H68" s="114"/>
      <c r="I68" s="153"/>
      <c r="J68" s="114"/>
      <c r="K68" s="153"/>
      <c r="L68" s="114"/>
      <c r="M68" s="114"/>
      <c r="N68" s="114"/>
      <c r="O68" s="114"/>
      <c r="P68" s="114"/>
    </row>
    <row r="69" spans="1:16">
      <c r="A69" s="227" t="s">
        <v>503</v>
      </c>
      <c r="B69" s="176" t="s">
        <v>545</v>
      </c>
      <c r="C69" s="228" t="s">
        <v>658</v>
      </c>
      <c r="D69" s="342" t="s">
        <v>57</v>
      </c>
      <c r="E69" s="305">
        <v>38</v>
      </c>
      <c r="F69" s="231"/>
      <c r="G69" s="114"/>
      <c r="H69" s="114"/>
      <c r="I69" s="153"/>
      <c r="J69" s="114"/>
      <c r="K69" s="153"/>
      <c r="L69" s="114"/>
      <c r="M69" s="114"/>
      <c r="N69" s="114"/>
      <c r="O69" s="114"/>
      <c r="P69" s="114"/>
    </row>
    <row r="70" spans="1:16" ht="25.5">
      <c r="A70" s="227" t="s">
        <v>504</v>
      </c>
      <c r="B70" s="176" t="s">
        <v>545</v>
      </c>
      <c r="C70" s="228" t="s">
        <v>1047</v>
      </c>
      <c r="D70" s="342" t="s">
        <v>27</v>
      </c>
      <c r="E70" s="305">
        <v>1</v>
      </c>
      <c r="F70" s="231"/>
      <c r="G70" s="114"/>
      <c r="H70" s="114"/>
      <c r="I70" s="153"/>
      <c r="J70" s="114"/>
      <c r="K70" s="153"/>
      <c r="L70" s="114"/>
      <c r="M70" s="114"/>
      <c r="N70" s="114"/>
      <c r="O70" s="114"/>
      <c r="P70" s="114"/>
    </row>
    <row r="71" spans="1:16" ht="25.5">
      <c r="A71" s="227" t="s">
        <v>505</v>
      </c>
      <c r="B71" s="176" t="s">
        <v>545</v>
      </c>
      <c r="C71" s="228" t="s">
        <v>1048</v>
      </c>
      <c r="D71" s="342" t="s">
        <v>57</v>
      </c>
      <c r="E71" s="269">
        <v>5</v>
      </c>
      <c r="F71" s="231"/>
      <c r="G71" s="114"/>
      <c r="H71" s="114"/>
      <c r="I71" s="153"/>
      <c r="J71" s="114"/>
      <c r="K71" s="153"/>
      <c r="L71" s="114"/>
      <c r="M71" s="114"/>
      <c r="N71" s="114"/>
      <c r="O71" s="114"/>
      <c r="P71" s="114"/>
    </row>
    <row r="72" spans="1:16" s="65" customFormat="1" ht="15">
      <c r="A72" s="227" t="s">
        <v>506</v>
      </c>
      <c r="B72" s="176" t="s">
        <v>545</v>
      </c>
      <c r="C72" s="228" t="s">
        <v>297</v>
      </c>
      <c r="D72" s="254" t="s">
        <v>27</v>
      </c>
      <c r="E72" s="229">
        <v>1</v>
      </c>
      <c r="F72" s="231"/>
      <c r="G72" s="114"/>
      <c r="H72" s="114"/>
      <c r="I72" s="153"/>
      <c r="J72" s="114"/>
      <c r="K72" s="153"/>
      <c r="L72" s="114"/>
      <c r="M72" s="114"/>
      <c r="N72" s="114"/>
      <c r="O72" s="114"/>
      <c r="P72" s="114"/>
    </row>
    <row r="73" spans="1:16" s="65" customFormat="1" ht="51">
      <c r="A73" s="227" t="s">
        <v>659</v>
      </c>
      <c r="B73" s="176" t="s">
        <v>545</v>
      </c>
      <c r="C73" s="253" t="s">
        <v>358</v>
      </c>
      <c r="D73" s="256" t="s">
        <v>27</v>
      </c>
      <c r="E73" s="256">
        <v>1</v>
      </c>
      <c r="F73" s="231"/>
      <c r="G73" s="114"/>
      <c r="H73" s="114"/>
      <c r="I73" s="153"/>
      <c r="J73" s="114"/>
      <c r="K73" s="153"/>
      <c r="L73" s="114"/>
      <c r="M73" s="114"/>
      <c r="N73" s="114"/>
      <c r="O73" s="114"/>
      <c r="P73" s="114"/>
    </row>
    <row r="74" spans="1:16">
      <c r="A74" s="306">
        <v>5</v>
      </c>
      <c r="B74" s="121"/>
      <c r="C74" s="260" t="s">
        <v>298</v>
      </c>
      <c r="D74" s="261"/>
      <c r="E74" s="261"/>
      <c r="F74" s="121"/>
      <c r="G74" s="124"/>
      <c r="H74" s="125"/>
      <c r="I74" s="125"/>
      <c r="J74" s="125"/>
      <c r="K74" s="125"/>
      <c r="L74" s="125"/>
      <c r="M74" s="125"/>
      <c r="N74" s="125"/>
      <c r="O74" s="125"/>
      <c r="P74" s="126"/>
    </row>
    <row r="75" spans="1:16" ht="25.5">
      <c r="A75" s="227" t="s">
        <v>507</v>
      </c>
      <c r="B75" s="176" t="s">
        <v>545</v>
      </c>
      <c r="C75" s="303" t="s">
        <v>906</v>
      </c>
      <c r="D75" s="254" t="s">
        <v>56</v>
      </c>
      <c r="E75" s="229">
        <v>3600</v>
      </c>
      <c r="F75" s="231"/>
      <c r="G75" s="114"/>
      <c r="H75" s="114"/>
      <c r="I75" s="153"/>
      <c r="J75" s="114"/>
      <c r="K75" s="153"/>
      <c r="L75" s="114"/>
      <c r="M75" s="114"/>
      <c r="N75" s="114"/>
      <c r="O75" s="114"/>
      <c r="P75" s="114"/>
    </row>
    <row r="76" spans="1:16" ht="25.5">
      <c r="A76" s="227" t="s">
        <v>508</v>
      </c>
      <c r="B76" s="176" t="s">
        <v>545</v>
      </c>
      <c r="C76" s="303" t="s">
        <v>907</v>
      </c>
      <c r="D76" s="254" t="s">
        <v>56</v>
      </c>
      <c r="E76" s="229">
        <v>130</v>
      </c>
      <c r="F76" s="231"/>
      <c r="G76" s="114"/>
      <c r="H76" s="114"/>
      <c r="I76" s="153"/>
      <c r="J76" s="114"/>
      <c r="K76" s="153"/>
      <c r="L76" s="114"/>
      <c r="M76" s="114"/>
      <c r="N76" s="114"/>
      <c r="O76" s="114"/>
      <c r="P76" s="114"/>
    </row>
    <row r="77" spans="1:16" ht="25.5">
      <c r="A77" s="227" t="s">
        <v>509</v>
      </c>
      <c r="B77" s="176" t="s">
        <v>545</v>
      </c>
      <c r="C77" s="228" t="s">
        <v>300</v>
      </c>
      <c r="D77" s="254" t="s">
        <v>27</v>
      </c>
      <c r="E77" s="229">
        <v>1</v>
      </c>
      <c r="F77" s="231"/>
      <c r="G77" s="114"/>
      <c r="H77" s="114"/>
      <c r="I77" s="153"/>
      <c r="J77" s="114"/>
      <c r="K77" s="153"/>
      <c r="L77" s="114"/>
      <c r="M77" s="114"/>
      <c r="N77" s="114"/>
      <c r="O77" s="114"/>
      <c r="P77" s="114"/>
    </row>
    <row r="78" spans="1:16" s="65" customFormat="1" ht="51">
      <c r="A78" s="227" t="s">
        <v>510</v>
      </c>
      <c r="B78" s="176" t="s">
        <v>545</v>
      </c>
      <c r="C78" s="253" t="s">
        <v>358</v>
      </c>
      <c r="D78" s="256" t="s">
        <v>27</v>
      </c>
      <c r="E78" s="256">
        <v>1</v>
      </c>
      <c r="F78" s="231"/>
      <c r="G78" s="114"/>
      <c r="H78" s="114"/>
      <c r="I78" s="153"/>
      <c r="J78" s="114"/>
      <c r="K78" s="153"/>
      <c r="L78" s="114"/>
      <c r="M78" s="114"/>
      <c r="N78" s="114"/>
      <c r="O78" s="114"/>
      <c r="P78" s="114"/>
    </row>
    <row r="79" spans="1:16" s="65" customFormat="1" ht="12.75" customHeight="1">
      <c r="A79" s="306">
        <v>6</v>
      </c>
      <c r="B79" s="243"/>
      <c r="C79" s="265" t="s">
        <v>665</v>
      </c>
      <c r="D79" s="309"/>
      <c r="E79" s="309"/>
      <c r="F79" s="245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 s="65" customFormat="1" ht="15">
      <c r="A80" s="227" t="s">
        <v>527</v>
      </c>
      <c r="B80" s="176" t="s">
        <v>545</v>
      </c>
      <c r="C80" s="228" t="s">
        <v>878</v>
      </c>
      <c r="D80" s="254" t="s">
        <v>57</v>
      </c>
      <c r="E80" s="229">
        <v>6</v>
      </c>
      <c r="F80" s="286"/>
      <c r="G80" s="153"/>
      <c r="H80" s="153"/>
      <c r="I80" s="153"/>
      <c r="J80" s="153"/>
      <c r="K80" s="153"/>
      <c r="L80" s="114"/>
      <c r="M80" s="114"/>
      <c r="N80" s="114"/>
      <c r="O80" s="114"/>
      <c r="P80" s="114"/>
    </row>
    <row r="81" spans="1:16" s="65" customFormat="1" ht="15">
      <c r="A81" s="227" t="s">
        <v>528</v>
      </c>
      <c r="B81" s="176" t="s">
        <v>545</v>
      </c>
      <c r="C81" s="228" t="s">
        <v>264</v>
      </c>
      <c r="D81" s="254" t="s">
        <v>57</v>
      </c>
      <c r="E81" s="229">
        <v>13</v>
      </c>
      <c r="F81" s="286"/>
      <c r="G81" s="153"/>
      <c r="H81" s="153"/>
      <c r="I81" s="153"/>
      <c r="J81" s="153"/>
      <c r="K81" s="153"/>
      <c r="L81" s="114"/>
      <c r="M81" s="114"/>
      <c r="N81" s="114"/>
      <c r="O81" s="114"/>
      <c r="P81" s="114"/>
    </row>
    <row r="82" spans="1:16" s="65" customFormat="1" ht="15">
      <c r="A82" s="227" t="s">
        <v>529</v>
      </c>
      <c r="B82" s="176" t="s">
        <v>545</v>
      </c>
      <c r="C82" s="228" t="s">
        <v>660</v>
      </c>
      <c r="D82" s="254" t="s">
        <v>57</v>
      </c>
      <c r="E82" s="229">
        <v>6</v>
      </c>
      <c r="F82" s="286"/>
      <c r="G82" s="153"/>
      <c r="H82" s="153"/>
      <c r="I82" s="153"/>
      <c r="J82" s="153"/>
      <c r="K82" s="153"/>
      <c r="L82" s="114"/>
      <c r="M82" s="114"/>
      <c r="N82" s="114"/>
      <c r="O82" s="114"/>
      <c r="P82" s="114"/>
    </row>
    <row r="83" spans="1:16" s="65" customFormat="1" ht="15">
      <c r="A83" s="227" t="s">
        <v>530</v>
      </c>
      <c r="B83" s="176" t="s">
        <v>545</v>
      </c>
      <c r="C83" s="228" t="s">
        <v>273</v>
      </c>
      <c r="D83" s="254" t="s">
        <v>57</v>
      </c>
      <c r="E83" s="229">
        <v>6</v>
      </c>
      <c r="F83" s="286"/>
      <c r="G83" s="153"/>
      <c r="H83" s="153"/>
      <c r="I83" s="153"/>
      <c r="J83" s="153"/>
      <c r="K83" s="153"/>
      <c r="L83" s="114"/>
      <c r="M83" s="114"/>
      <c r="N83" s="114"/>
      <c r="O83" s="114"/>
      <c r="P83" s="114"/>
    </row>
    <row r="84" spans="1:16" s="65" customFormat="1" ht="15">
      <c r="A84" s="227" t="s">
        <v>531</v>
      </c>
      <c r="B84" s="176" t="s">
        <v>545</v>
      </c>
      <c r="C84" s="228" t="s">
        <v>276</v>
      </c>
      <c r="D84" s="254" t="s">
        <v>57</v>
      </c>
      <c r="E84" s="229">
        <v>6</v>
      </c>
      <c r="F84" s="286"/>
      <c r="G84" s="153"/>
      <c r="H84" s="153"/>
      <c r="I84" s="153"/>
      <c r="J84" s="153"/>
      <c r="K84" s="153"/>
      <c r="L84" s="114"/>
      <c r="M84" s="114"/>
      <c r="N84" s="114"/>
      <c r="O84" s="114"/>
      <c r="P84" s="114"/>
    </row>
    <row r="85" spans="1:16" s="65" customFormat="1" ht="15">
      <c r="A85" s="227" t="s">
        <v>532</v>
      </c>
      <c r="B85" s="176" t="s">
        <v>545</v>
      </c>
      <c r="C85" s="228" t="s">
        <v>661</v>
      </c>
      <c r="D85" s="254" t="s">
        <v>57</v>
      </c>
      <c r="E85" s="229">
        <v>5</v>
      </c>
      <c r="F85" s="286"/>
      <c r="G85" s="153"/>
      <c r="H85" s="153"/>
      <c r="I85" s="153"/>
      <c r="J85" s="153"/>
      <c r="K85" s="153"/>
      <c r="L85" s="114"/>
      <c r="M85" s="114"/>
      <c r="N85" s="114"/>
      <c r="O85" s="114"/>
      <c r="P85" s="114"/>
    </row>
    <row r="86" spans="1:16" s="65" customFormat="1" ht="25.5">
      <c r="A86" s="227" t="s">
        <v>533</v>
      </c>
      <c r="B86" s="176" t="s">
        <v>545</v>
      </c>
      <c r="C86" s="228" t="s">
        <v>275</v>
      </c>
      <c r="D86" s="254" t="s">
        <v>57</v>
      </c>
      <c r="E86" s="229">
        <v>21</v>
      </c>
      <c r="F86" s="286"/>
      <c r="G86" s="153"/>
      <c r="H86" s="153"/>
      <c r="I86" s="153"/>
      <c r="J86" s="114"/>
      <c r="K86" s="153"/>
      <c r="L86" s="114"/>
      <c r="M86" s="114"/>
      <c r="N86" s="114"/>
      <c r="O86" s="114"/>
      <c r="P86" s="114"/>
    </row>
    <row r="87" spans="1:16" s="65" customFormat="1" ht="25.5">
      <c r="A87" s="227" t="s">
        <v>666</v>
      </c>
      <c r="B87" s="176" t="s">
        <v>545</v>
      </c>
      <c r="C87" s="228" t="s">
        <v>662</v>
      </c>
      <c r="D87" s="254" t="s">
        <v>268</v>
      </c>
      <c r="E87" s="229">
        <v>260</v>
      </c>
      <c r="F87" s="286"/>
      <c r="G87" s="114"/>
      <c r="H87" s="114"/>
      <c r="I87" s="153"/>
      <c r="J87" s="114"/>
      <c r="K87" s="153"/>
      <c r="L87" s="114"/>
      <c r="M87" s="114"/>
      <c r="N87" s="114"/>
      <c r="O87" s="114"/>
      <c r="P87" s="114"/>
    </row>
    <row r="88" spans="1:16" s="65" customFormat="1" ht="15">
      <c r="A88" s="227" t="s">
        <v>667</v>
      </c>
      <c r="B88" s="176" t="s">
        <v>545</v>
      </c>
      <c r="C88" s="228" t="s">
        <v>663</v>
      </c>
      <c r="D88" s="254" t="s">
        <v>268</v>
      </c>
      <c r="E88" s="229">
        <v>80</v>
      </c>
      <c r="F88" s="286"/>
      <c r="G88" s="114"/>
      <c r="H88" s="114"/>
      <c r="I88" s="153"/>
      <c r="J88" s="114"/>
      <c r="K88" s="153"/>
      <c r="L88" s="114"/>
      <c r="M88" s="114"/>
      <c r="N88" s="114"/>
      <c r="O88" s="114"/>
      <c r="P88" s="114"/>
    </row>
    <row r="89" spans="1:16" s="65" customFormat="1" ht="15">
      <c r="A89" s="227" t="s">
        <v>668</v>
      </c>
      <c r="B89" s="176" t="s">
        <v>545</v>
      </c>
      <c r="C89" s="228" t="s">
        <v>271</v>
      </c>
      <c r="D89" s="254" t="s">
        <v>268</v>
      </c>
      <c r="E89" s="229">
        <v>50</v>
      </c>
      <c r="F89" s="286"/>
      <c r="G89" s="153"/>
      <c r="H89" s="153"/>
      <c r="I89" s="153"/>
      <c r="J89" s="114"/>
      <c r="K89" s="153"/>
      <c r="L89" s="114"/>
      <c r="M89" s="114"/>
      <c r="N89" s="114"/>
      <c r="O89" s="114"/>
      <c r="P89" s="114"/>
    </row>
    <row r="90" spans="1:16" s="65" customFormat="1" ht="15">
      <c r="A90" s="227" t="s">
        <v>669</v>
      </c>
      <c r="B90" s="176" t="s">
        <v>545</v>
      </c>
      <c r="C90" s="228" t="s">
        <v>664</v>
      </c>
      <c r="D90" s="254" t="s">
        <v>27</v>
      </c>
      <c r="E90" s="229">
        <v>6</v>
      </c>
      <c r="F90" s="231"/>
      <c r="G90" s="114"/>
      <c r="H90" s="114"/>
      <c r="I90" s="153"/>
      <c r="J90" s="114"/>
      <c r="K90" s="153"/>
      <c r="L90" s="114"/>
      <c r="M90" s="114"/>
      <c r="N90" s="114"/>
      <c r="O90" s="114"/>
      <c r="P90" s="114"/>
    </row>
    <row r="91" spans="1:16" s="65" customFormat="1" ht="15">
      <c r="A91" s="227" t="s">
        <v>670</v>
      </c>
      <c r="B91" s="176" t="s">
        <v>545</v>
      </c>
      <c r="C91" s="228" t="s">
        <v>277</v>
      </c>
      <c r="D91" s="254" t="s">
        <v>27</v>
      </c>
      <c r="E91" s="229">
        <v>1</v>
      </c>
      <c r="F91" s="231"/>
      <c r="G91" s="114"/>
      <c r="H91" s="114"/>
      <c r="I91" s="153"/>
      <c r="J91" s="114"/>
      <c r="K91" s="153"/>
      <c r="L91" s="114"/>
      <c r="M91" s="114"/>
      <c r="N91" s="114"/>
      <c r="O91" s="114"/>
      <c r="P91" s="114"/>
    </row>
    <row r="92" spans="1:16" s="65" customFormat="1" ht="25.5">
      <c r="A92" s="227" t="s">
        <v>879</v>
      </c>
      <c r="B92" s="176" t="s">
        <v>545</v>
      </c>
      <c r="C92" s="228" t="s">
        <v>299</v>
      </c>
      <c r="D92" s="229" t="s">
        <v>56</v>
      </c>
      <c r="E92" s="229">
        <v>180</v>
      </c>
      <c r="F92" s="231"/>
      <c r="G92" s="114"/>
      <c r="H92" s="114"/>
      <c r="I92" s="153"/>
      <c r="J92" s="114"/>
      <c r="K92" s="153"/>
      <c r="L92" s="114"/>
      <c r="M92" s="114"/>
      <c r="N92" s="114"/>
      <c r="O92" s="114"/>
      <c r="P92" s="114"/>
    </row>
    <row r="93" spans="1:16" ht="25.5">
      <c r="A93" s="227" t="s">
        <v>671</v>
      </c>
      <c r="B93" s="176" t="s">
        <v>545</v>
      </c>
      <c r="C93" s="228" t="s">
        <v>300</v>
      </c>
      <c r="D93" s="254" t="s">
        <v>27</v>
      </c>
      <c r="E93" s="229">
        <v>1</v>
      </c>
      <c r="F93" s="231"/>
      <c r="G93" s="114"/>
      <c r="H93" s="114"/>
      <c r="I93" s="153"/>
      <c r="J93" s="114"/>
      <c r="K93" s="153"/>
      <c r="L93" s="114"/>
      <c r="M93" s="114"/>
      <c r="N93" s="114"/>
      <c r="O93" s="114"/>
      <c r="P93" s="114"/>
    </row>
    <row r="94" spans="1:16" s="65" customFormat="1" ht="51">
      <c r="A94" s="227" t="s">
        <v>672</v>
      </c>
      <c r="B94" s="176" t="s">
        <v>545</v>
      </c>
      <c r="C94" s="253" t="s">
        <v>1023</v>
      </c>
      <c r="D94" s="256" t="s">
        <v>27</v>
      </c>
      <c r="E94" s="256">
        <v>1</v>
      </c>
      <c r="F94" s="231"/>
      <c r="G94" s="114"/>
      <c r="H94" s="114"/>
      <c r="I94" s="153"/>
      <c r="J94" s="114"/>
      <c r="K94" s="153"/>
      <c r="L94" s="114"/>
      <c r="M94" s="114"/>
      <c r="N94" s="114"/>
      <c r="O94" s="114"/>
      <c r="P94" s="114"/>
    </row>
    <row r="95" spans="1:16" s="16" customFormat="1" ht="25.5">
      <c r="A95" s="237"/>
      <c r="B95" s="82"/>
      <c r="C95" s="238" t="s">
        <v>980</v>
      </c>
      <c r="D95" s="239"/>
      <c r="E95" s="237"/>
      <c r="F95" s="237"/>
      <c r="G95" s="240"/>
      <c r="H95" s="17"/>
      <c r="I95" s="17"/>
      <c r="J95" s="17"/>
      <c r="K95" s="17"/>
      <c r="L95" s="304">
        <f>SUM(L11:L94)</f>
        <v>0</v>
      </c>
      <c r="M95" s="304">
        <f>SUM(M11:M94)</f>
        <v>0</v>
      </c>
      <c r="N95" s="304">
        <f>SUM(N11:N94)</f>
        <v>0</v>
      </c>
      <c r="O95" s="304">
        <f>SUM(O11:O94)</f>
        <v>0</v>
      </c>
      <c r="P95" s="304">
        <f>SUM(P11:P94)</f>
        <v>0</v>
      </c>
    </row>
    <row r="96" spans="1:16">
      <c r="K96" s="13" t="s">
        <v>19</v>
      </c>
      <c r="L96" s="17">
        <f>SUM(L95:L95)</f>
        <v>0</v>
      </c>
      <c r="M96" s="17">
        <f>SUM(M95:M95)</f>
        <v>0</v>
      </c>
      <c r="N96" s="17">
        <f>SUM(N95:N95)</f>
        <v>0</v>
      </c>
      <c r="O96" s="17">
        <f>SUM(O95:O95)</f>
        <v>0</v>
      </c>
      <c r="P96" s="18">
        <f>SUM(P95:P95)</f>
        <v>0</v>
      </c>
    </row>
    <row r="97" spans="1:17">
      <c r="K97" s="13"/>
      <c r="L97" s="32"/>
      <c r="M97" s="32"/>
      <c r="N97" s="32"/>
      <c r="O97" s="32"/>
      <c r="P97" s="33"/>
    </row>
    <row r="98" spans="1:17" s="4" customFormat="1">
      <c r="A98" s="3"/>
      <c r="B98" s="3"/>
      <c r="C98" s="19" t="s">
        <v>24</v>
      </c>
      <c r="D98" s="2"/>
      <c r="E98" s="3"/>
      <c r="F98" s="20"/>
      <c r="H98" s="5"/>
      <c r="I98" s="5"/>
      <c r="J98" s="5"/>
      <c r="K98" s="5"/>
      <c r="L98" s="5"/>
      <c r="M98" s="5"/>
      <c r="N98" s="5"/>
      <c r="O98" s="5"/>
      <c r="P98" s="6"/>
      <c r="Q98" s="6"/>
    </row>
    <row r="99" spans="1:17" s="4" customFormat="1">
      <c r="A99" s="3"/>
      <c r="B99" s="3"/>
      <c r="C99" s="19"/>
      <c r="D99" s="2"/>
      <c r="E99" s="3"/>
      <c r="F99" s="20"/>
      <c r="H99" s="5"/>
      <c r="I99" s="5"/>
      <c r="J99" s="5"/>
      <c r="K99" s="5"/>
      <c r="L99" s="5"/>
      <c r="M99" s="5"/>
      <c r="N99" s="5"/>
      <c r="O99" s="5"/>
      <c r="P99" s="6"/>
      <c r="Q99" s="6"/>
    </row>
    <row r="100" spans="1:17" s="4" customFormat="1">
      <c r="A100" s="3"/>
      <c r="B100" s="3"/>
      <c r="C100" s="19"/>
      <c r="D100" s="2"/>
      <c r="E100" s="3"/>
      <c r="F100" s="20"/>
      <c r="H100" s="5"/>
      <c r="I100" s="5"/>
      <c r="J100" s="5"/>
      <c r="K100" s="5"/>
      <c r="L100" s="5"/>
      <c r="M100" s="5"/>
      <c r="N100" s="5"/>
      <c r="O100" s="5"/>
      <c r="P100" s="6"/>
      <c r="Q100" s="6"/>
    </row>
    <row r="101" spans="1:17" s="4" customFormat="1">
      <c r="A101" s="3"/>
      <c r="B101" s="3"/>
      <c r="C101" s="1"/>
      <c r="D101" s="2"/>
      <c r="E101" s="3"/>
      <c r="F101" s="20"/>
      <c r="H101" s="5"/>
      <c r="I101" s="5"/>
      <c r="J101" s="5"/>
      <c r="K101" s="5"/>
      <c r="L101" s="5"/>
      <c r="M101" s="5"/>
      <c r="N101" s="5"/>
      <c r="O101" s="5"/>
      <c r="P101" s="6"/>
      <c r="Q101" s="6"/>
    </row>
    <row r="102" spans="1:17" s="4" customFormat="1">
      <c r="A102" s="3"/>
      <c r="B102" s="3"/>
      <c r="C102" s="19" t="s">
        <v>25</v>
      </c>
      <c r="D102" s="2"/>
      <c r="E102" s="3"/>
      <c r="F102" s="20"/>
      <c r="H102" s="5"/>
      <c r="I102" s="5"/>
      <c r="J102" s="5"/>
      <c r="K102" s="5"/>
      <c r="L102" s="5"/>
      <c r="M102" s="5"/>
      <c r="N102" s="5"/>
      <c r="O102" s="5"/>
      <c r="P102" s="6"/>
      <c r="Q102" s="6"/>
    </row>
    <row r="103" spans="1:17" s="4" customFormat="1">
      <c r="A103" s="3"/>
      <c r="B103" s="3"/>
      <c r="C103" s="1"/>
      <c r="D103" s="2"/>
      <c r="E103" s="3"/>
      <c r="F103" s="20"/>
      <c r="H103" s="5"/>
      <c r="I103" s="5"/>
      <c r="J103" s="5"/>
      <c r="K103" s="5"/>
      <c r="L103" s="5"/>
      <c r="M103" s="5"/>
      <c r="N103" s="5"/>
      <c r="O103" s="5"/>
      <c r="P103" s="6"/>
      <c r="Q103" s="6"/>
    </row>
  </sheetData>
  <mergeCells count="7">
    <mergeCell ref="L8:P8"/>
    <mergeCell ref="B8:B9"/>
    <mergeCell ref="A8:A9"/>
    <mergeCell ref="C8:C9"/>
    <mergeCell ref="D8:D9"/>
    <mergeCell ref="E8:E9"/>
    <mergeCell ref="F8:K8"/>
  </mergeCells>
  <pageMargins left="0.21" right="0.2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2-1N
&amp;"Arial,Bold"&amp;UELEKTRONISKO SAKARU SISTĒMAS.</oddHeader>
    <oddFooter>&amp;C&amp;8&amp;P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48"/>
  <sheetViews>
    <sheetView view="pageLayout" zoomScaleNormal="100" workbookViewId="0">
      <selection activeCell="C40" sqref="C40"/>
    </sheetView>
  </sheetViews>
  <sheetFormatPr defaultRowHeight="12.75"/>
  <cols>
    <col min="1" max="1" width="5.7109375" style="3" customWidth="1"/>
    <col min="2" max="2" width="7.28515625" style="3" customWidth="1"/>
    <col min="3" max="3" width="35.2851562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7.5703125" style="5" customWidth="1"/>
    <col min="10" max="10" width="6.28515625" style="5" customWidth="1"/>
    <col min="11" max="11" width="7.2851562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1022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P41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6.2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226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66" customFormat="1">
      <c r="A11" s="227">
        <v>1</v>
      </c>
      <c r="B11" s="176" t="s">
        <v>545</v>
      </c>
      <c r="C11" s="228" t="s">
        <v>619</v>
      </c>
      <c r="D11" s="254" t="s">
        <v>27</v>
      </c>
      <c r="E11" s="254">
        <v>4</v>
      </c>
      <c r="F11" s="149"/>
      <c r="G11" s="114"/>
      <c r="H11" s="114"/>
      <c r="I11" s="153"/>
      <c r="J11" s="114"/>
      <c r="K11" s="153"/>
      <c r="L11" s="114"/>
      <c r="M11" s="114"/>
      <c r="N11" s="114"/>
      <c r="O11" s="114"/>
      <c r="P11" s="114"/>
    </row>
    <row r="12" spans="1:17" ht="25.5">
      <c r="A12" s="227">
        <v>2</v>
      </c>
      <c r="B12" s="176" t="s">
        <v>545</v>
      </c>
      <c r="C12" s="228" t="s">
        <v>620</v>
      </c>
      <c r="D12" s="254" t="s">
        <v>27</v>
      </c>
      <c r="E12" s="254">
        <v>1</v>
      </c>
      <c r="F12" s="286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7">
      <c r="A13" s="227">
        <v>3</v>
      </c>
      <c r="B13" s="176" t="s">
        <v>545</v>
      </c>
      <c r="C13" s="228" t="s">
        <v>621</v>
      </c>
      <c r="D13" s="254" t="s">
        <v>27</v>
      </c>
      <c r="E13" s="254">
        <v>1</v>
      </c>
      <c r="F13" s="286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7" ht="38.25">
      <c r="A14" s="227">
        <v>4</v>
      </c>
      <c r="B14" s="176" t="s">
        <v>545</v>
      </c>
      <c r="C14" s="228" t="s">
        <v>622</v>
      </c>
      <c r="D14" s="254" t="s">
        <v>27</v>
      </c>
      <c r="E14" s="254">
        <v>1</v>
      </c>
      <c r="F14" s="286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7" s="43" customFormat="1" ht="25.5">
      <c r="A15" s="227">
        <v>5</v>
      </c>
      <c r="B15" s="176" t="s">
        <v>545</v>
      </c>
      <c r="C15" s="228" t="s">
        <v>623</v>
      </c>
      <c r="D15" s="254" t="s">
        <v>27</v>
      </c>
      <c r="E15" s="254">
        <v>2</v>
      </c>
      <c r="F15" s="286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7" s="43" customFormat="1" ht="38.25">
      <c r="A16" s="227">
        <v>6</v>
      </c>
      <c r="B16" s="176" t="s">
        <v>545</v>
      </c>
      <c r="C16" s="228" t="s">
        <v>624</v>
      </c>
      <c r="D16" s="254" t="s">
        <v>27</v>
      </c>
      <c r="E16" s="254">
        <v>1</v>
      </c>
      <c r="F16" s="286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s="43" customFormat="1" ht="25.5">
      <c r="A17" s="227">
        <v>7</v>
      </c>
      <c r="B17" s="176" t="s">
        <v>545</v>
      </c>
      <c r="C17" s="228" t="s">
        <v>625</v>
      </c>
      <c r="D17" s="254" t="s">
        <v>57</v>
      </c>
      <c r="E17" s="254">
        <v>2</v>
      </c>
      <c r="F17" s="231"/>
      <c r="G17" s="114"/>
      <c r="H17" s="114"/>
      <c r="I17" s="153"/>
      <c r="J17" s="114"/>
      <c r="K17" s="153"/>
      <c r="L17" s="153"/>
      <c r="M17" s="153"/>
      <c r="N17" s="153"/>
      <c r="O17" s="153"/>
      <c r="P17" s="153"/>
    </row>
    <row r="18" spans="1:16" s="43" customFormat="1" ht="25.5">
      <c r="A18" s="227">
        <v>8</v>
      </c>
      <c r="B18" s="176" t="s">
        <v>545</v>
      </c>
      <c r="C18" s="228" t="s">
        <v>695</v>
      </c>
      <c r="D18" s="254" t="s">
        <v>57</v>
      </c>
      <c r="E18" s="254">
        <v>109</v>
      </c>
      <c r="F18" s="286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s="43" customFormat="1" ht="25.5">
      <c r="A19" s="227">
        <v>9</v>
      </c>
      <c r="B19" s="176" t="s">
        <v>545</v>
      </c>
      <c r="C19" s="228" t="s">
        <v>696</v>
      </c>
      <c r="D19" s="254" t="s">
        <v>57</v>
      </c>
      <c r="E19" s="254" t="s">
        <v>211</v>
      </c>
      <c r="F19" s="286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ht="25.5">
      <c r="A20" s="227">
        <v>10</v>
      </c>
      <c r="B20" s="176" t="s">
        <v>545</v>
      </c>
      <c r="C20" s="228" t="s">
        <v>626</v>
      </c>
      <c r="D20" s="254" t="s">
        <v>57</v>
      </c>
      <c r="E20" s="254">
        <v>109</v>
      </c>
      <c r="F20" s="286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25.5">
      <c r="A21" s="227">
        <v>11</v>
      </c>
      <c r="B21" s="176" t="s">
        <v>545</v>
      </c>
      <c r="C21" s="228" t="s">
        <v>627</v>
      </c>
      <c r="D21" s="254" t="s">
        <v>57</v>
      </c>
      <c r="E21" s="254">
        <v>22</v>
      </c>
      <c r="F21" s="286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38.25">
      <c r="A22" s="227">
        <v>12</v>
      </c>
      <c r="B22" s="176" t="s">
        <v>545</v>
      </c>
      <c r="C22" s="228" t="s">
        <v>628</v>
      </c>
      <c r="D22" s="254" t="s">
        <v>57</v>
      </c>
      <c r="E22" s="254">
        <v>17</v>
      </c>
      <c r="F22" s="286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25.5">
      <c r="A23" s="227">
        <v>13</v>
      </c>
      <c r="B23" s="176" t="s">
        <v>545</v>
      </c>
      <c r="C23" s="228" t="s">
        <v>629</v>
      </c>
      <c r="D23" s="254" t="s">
        <v>57</v>
      </c>
      <c r="E23" s="254">
        <v>12</v>
      </c>
      <c r="F23" s="28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25.5">
      <c r="A24" s="227">
        <v>14</v>
      </c>
      <c r="B24" s="176" t="s">
        <v>545</v>
      </c>
      <c r="C24" s="228" t="s">
        <v>697</v>
      </c>
      <c r="D24" s="254" t="s">
        <v>57</v>
      </c>
      <c r="E24" s="254" t="s">
        <v>212</v>
      </c>
      <c r="F24" s="28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25.5">
      <c r="A25" s="227">
        <v>15</v>
      </c>
      <c r="B25" s="176" t="s">
        <v>545</v>
      </c>
      <c r="C25" s="228" t="s">
        <v>630</v>
      </c>
      <c r="D25" s="254" t="s">
        <v>57</v>
      </c>
      <c r="E25" s="254">
        <v>8</v>
      </c>
      <c r="F25" s="28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25.5">
      <c r="A26" s="227">
        <v>16</v>
      </c>
      <c r="B26" s="176" t="s">
        <v>545</v>
      </c>
      <c r="C26" s="228" t="s">
        <v>698</v>
      </c>
      <c r="D26" s="254" t="s">
        <v>57</v>
      </c>
      <c r="E26" s="254">
        <v>28</v>
      </c>
      <c r="F26" s="28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5.5">
      <c r="A27" s="227">
        <v>17</v>
      </c>
      <c r="B27" s="176" t="s">
        <v>545</v>
      </c>
      <c r="C27" s="228" t="s">
        <v>699</v>
      </c>
      <c r="D27" s="254" t="s">
        <v>57</v>
      </c>
      <c r="E27" s="254" t="s">
        <v>210</v>
      </c>
      <c r="F27" s="28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t="25.5">
      <c r="A28" s="227">
        <v>18</v>
      </c>
      <c r="B28" s="176" t="s">
        <v>545</v>
      </c>
      <c r="C28" s="228" t="s">
        <v>631</v>
      </c>
      <c r="D28" s="254" t="s">
        <v>57</v>
      </c>
      <c r="E28" s="254">
        <v>1</v>
      </c>
      <c r="F28" s="180"/>
      <c r="G28" s="114"/>
      <c r="H28" s="114"/>
      <c r="I28" s="153"/>
      <c r="J28" s="114"/>
      <c r="K28" s="153"/>
      <c r="L28" s="153"/>
      <c r="M28" s="153"/>
      <c r="N28" s="153"/>
      <c r="O28" s="153"/>
      <c r="P28" s="153"/>
    </row>
    <row r="29" spans="1:16" ht="25.5">
      <c r="A29" s="227">
        <v>19</v>
      </c>
      <c r="B29" s="176" t="s">
        <v>545</v>
      </c>
      <c r="C29" s="228" t="s">
        <v>632</v>
      </c>
      <c r="D29" s="254" t="s">
        <v>57</v>
      </c>
      <c r="E29" s="254">
        <v>1</v>
      </c>
      <c r="F29" s="180"/>
      <c r="G29" s="114"/>
      <c r="H29" s="114"/>
      <c r="I29" s="153"/>
      <c r="J29" s="114"/>
      <c r="K29" s="153"/>
      <c r="L29" s="153"/>
      <c r="M29" s="153"/>
      <c r="N29" s="153"/>
      <c r="O29" s="153"/>
      <c r="P29" s="153"/>
    </row>
    <row r="30" spans="1:16" ht="25.5">
      <c r="A30" s="227">
        <v>20</v>
      </c>
      <c r="B30" s="176" t="s">
        <v>545</v>
      </c>
      <c r="C30" s="228" t="s">
        <v>633</v>
      </c>
      <c r="D30" s="254" t="s">
        <v>268</v>
      </c>
      <c r="E30" s="254">
        <v>50</v>
      </c>
      <c r="F30" s="114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25.5">
      <c r="A31" s="227">
        <v>21</v>
      </c>
      <c r="B31" s="176" t="s">
        <v>545</v>
      </c>
      <c r="C31" s="228" t="s">
        <v>634</v>
      </c>
      <c r="D31" s="254" t="s">
        <v>268</v>
      </c>
      <c r="E31" s="254">
        <v>850</v>
      </c>
      <c r="F31" s="114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25.5">
      <c r="A32" s="227">
        <v>22</v>
      </c>
      <c r="B32" s="176" t="s">
        <v>545</v>
      </c>
      <c r="C32" s="228" t="s">
        <v>635</v>
      </c>
      <c r="D32" s="254" t="s">
        <v>268</v>
      </c>
      <c r="E32" s="254">
        <v>200</v>
      </c>
      <c r="F32" s="114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7">
      <c r="A33" s="227">
        <v>23</v>
      </c>
      <c r="B33" s="176" t="s">
        <v>545</v>
      </c>
      <c r="C33" s="228" t="s">
        <v>636</v>
      </c>
      <c r="D33" s="254" t="s">
        <v>268</v>
      </c>
      <c r="E33" s="254">
        <v>50</v>
      </c>
      <c r="F33" s="114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7" s="65" customFormat="1" ht="15">
      <c r="A34" s="227">
        <v>24</v>
      </c>
      <c r="B34" s="176" t="s">
        <v>545</v>
      </c>
      <c r="C34" s="228" t="s">
        <v>637</v>
      </c>
      <c r="D34" s="254" t="s">
        <v>638</v>
      </c>
      <c r="E34" s="254">
        <v>25</v>
      </c>
      <c r="F34" s="114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7">
      <c r="A35" s="227">
        <v>25</v>
      </c>
      <c r="B35" s="176" t="s">
        <v>545</v>
      </c>
      <c r="C35" s="228" t="s">
        <v>639</v>
      </c>
      <c r="D35" s="254" t="s">
        <v>638</v>
      </c>
      <c r="E35" s="268">
        <v>600</v>
      </c>
      <c r="F35" s="114"/>
      <c r="G35" s="114"/>
      <c r="H35" s="114"/>
      <c r="I35" s="153"/>
      <c r="J35" s="153"/>
      <c r="K35" s="153"/>
      <c r="L35" s="153"/>
      <c r="M35" s="153"/>
      <c r="N35" s="153"/>
      <c r="O35" s="153"/>
      <c r="P35" s="153"/>
    </row>
    <row r="36" spans="1:17">
      <c r="A36" s="227">
        <v>26</v>
      </c>
      <c r="B36" s="176" t="s">
        <v>545</v>
      </c>
      <c r="C36" s="228" t="s">
        <v>640</v>
      </c>
      <c r="D36" s="254" t="s">
        <v>27</v>
      </c>
      <c r="E36" s="268">
        <v>1</v>
      </c>
      <c r="F36" s="180"/>
      <c r="G36" s="114"/>
      <c r="H36" s="114"/>
      <c r="I36" s="153"/>
      <c r="J36" s="153"/>
      <c r="K36" s="153"/>
      <c r="L36" s="153"/>
      <c r="M36" s="153"/>
      <c r="N36" s="153"/>
      <c r="O36" s="153"/>
      <c r="P36" s="153"/>
    </row>
    <row r="37" spans="1:17" ht="25.5">
      <c r="A37" s="227">
        <v>27</v>
      </c>
      <c r="B37" s="176" t="s">
        <v>545</v>
      </c>
      <c r="C37" s="228" t="s">
        <v>641</v>
      </c>
      <c r="D37" s="254" t="s">
        <v>27</v>
      </c>
      <c r="E37" s="268">
        <v>1</v>
      </c>
      <c r="F37" s="180"/>
      <c r="G37" s="114"/>
      <c r="H37" s="114"/>
      <c r="I37" s="153"/>
      <c r="J37" s="153"/>
      <c r="K37" s="153"/>
      <c r="L37" s="153"/>
      <c r="M37" s="153"/>
      <c r="N37" s="153"/>
      <c r="O37" s="153"/>
      <c r="P37" s="153"/>
    </row>
    <row r="38" spans="1:17" ht="25.5">
      <c r="A38" s="227">
        <v>28</v>
      </c>
      <c r="B38" s="176" t="s">
        <v>545</v>
      </c>
      <c r="C38" s="228" t="s">
        <v>642</v>
      </c>
      <c r="D38" s="254" t="s">
        <v>27</v>
      </c>
      <c r="E38" s="268">
        <v>3</v>
      </c>
      <c r="F38" s="180"/>
      <c r="G38" s="114"/>
      <c r="H38" s="114"/>
      <c r="I38" s="153"/>
      <c r="J38" s="153"/>
      <c r="K38" s="153"/>
      <c r="L38" s="153"/>
      <c r="M38" s="153"/>
      <c r="N38" s="153"/>
      <c r="O38" s="153"/>
      <c r="P38" s="153"/>
    </row>
    <row r="39" spans="1:17" s="65" customFormat="1" ht="63.75">
      <c r="A39" s="227">
        <v>29</v>
      </c>
      <c r="B39" s="176" t="s">
        <v>545</v>
      </c>
      <c r="C39" s="253" t="s">
        <v>1023</v>
      </c>
      <c r="D39" s="256" t="s">
        <v>27</v>
      </c>
      <c r="E39" s="256">
        <v>1</v>
      </c>
      <c r="F39" s="28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7" s="16" customFormat="1" ht="25.5">
      <c r="A40" s="127"/>
      <c r="B40" s="127"/>
      <c r="C40" s="128" t="s">
        <v>980</v>
      </c>
      <c r="D40" s="129"/>
      <c r="E40" s="127"/>
      <c r="F40" s="130"/>
      <c r="G40" s="131"/>
      <c r="H40" s="132"/>
      <c r="I40" s="133"/>
      <c r="J40" s="132"/>
      <c r="K40" s="133"/>
      <c r="L40" s="224">
        <f>SUM(L11:L39)</f>
        <v>0</v>
      </c>
      <c r="M40" s="225">
        <f>SUM(M11:M39)</f>
        <v>0</v>
      </c>
      <c r="N40" s="224">
        <f>SUM(N11:N39)</f>
        <v>0</v>
      </c>
      <c r="O40" s="225">
        <f>SUM(O11:O39)</f>
        <v>0</v>
      </c>
      <c r="P40" s="225">
        <f>SUM(P11:P39)</f>
        <v>0</v>
      </c>
    </row>
    <row r="41" spans="1:17">
      <c r="K41" s="13" t="s">
        <v>19</v>
      </c>
      <c r="L41" s="17">
        <f>SUM(L40:L40)</f>
        <v>0</v>
      </c>
      <c r="M41" s="17">
        <f>SUM(M40:M40)</f>
        <v>0</v>
      </c>
      <c r="N41" s="17">
        <f>SUM(N40:N40)</f>
        <v>0</v>
      </c>
      <c r="O41" s="17">
        <f>SUM(O40:O40)</f>
        <v>0</v>
      </c>
      <c r="P41" s="18">
        <f>SUM(P40:P40)</f>
        <v>0</v>
      </c>
    </row>
    <row r="42" spans="1:17">
      <c r="K42" s="13"/>
      <c r="L42" s="32"/>
      <c r="M42" s="32"/>
      <c r="N42" s="32"/>
      <c r="O42" s="32"/>
      <c r="P42" s="33"/>
    </row>
    <row r="43" spans="1:17" s="4" customFormat="1">
      <c r="A43" s="3"/>
      <c r="B43" s="3"/>
      <c r="C43" s="19" t="s">
        <v>24</v>
      </c>
      <c r="D43" s="2"/>
      <c r="E43" s="3"/>
      <c r="F43" s="20"/>
      <c r="H43" s="5"/>
      <c r="I43" s="5"/>
      <c r="J43" s="5"/>
      <c r="K43" s="5"/>
      <c r="L43" s="5"/>
      <c r="M43" s="5"/>
      <c r="N43" s="5"/>
      <c r="O43" s="5"/>
      <c r="P43" s="6"/>
      <c r="Q43" s="6"/>
    </row>
    <row r="44" spans="1:17" s="4" customFormat="1">
      <c r="A44" s="3"/>
      <c r="B44" s="3"/>
      <c r="C44" s="19"/>
      <c r="D44" s="2"/>
      <c r="E44" s="3"/>
      <c r="F44" s="20"/>
      <c r="H44" s="5"/>
      <c r="I44" s="5"/>
      <c r="J44" s="5"/>
      <c r="K44" s="5"/>
      <c r="L44" s="5"/>
      <c r="M44" s="5"/>
      <c r="N44" s="5"/>
      <c r="O44" s="5"/>
      <c r="P44" s="6"/>
      <c r="Q44" s="6"/>
    </row>
    <row r="45" spans="1:17" s="4" customFormat="1">
      <c r="A45" s="3"/>
      <c r="B45" s="3"/>
      <c r="C45" s="19"/>
      <c r="D45" s="2"/>
      <c r="E45" s="3"/>
      <c r="F45" s="20"/>
      <c r="H45" s="5"/>
      <c r="I45" s="5"/>
      <c r="J45" s="5"/>
      <c r="K45" s="5"/>
      <c r="L45" s="5"/>
      <c r="M45" s="5"/>
      <c r="N45" s="5"/>
      <c r="O45" s="5"/>
      <c r="P45" s="6"/>
      <c r="Q45" s="6"/>
    </row>
    <row r="46" spans="1:17" s="4" customFormat="1">
      <c r="A46" s="3"/>
      <c r="B46" s="3"/>
      <c r="C46" s="1"/>
      <c r="D46" s="2"/>
      <c r="E46" s="3"/>
      <c r="F46" s="20"/>
      <c r="H46" s="5"/>
      <c r="I46" s="5"/>
      <c r="J46" s="5"/>
      <c r="K46" s="5"/>
      <c r="L46" s="5"/>
      <c r="M46" s="5"/>
      <c r="N46" s="5"/>
      <c r="O46" s="5"/>
      <c r="P46" s="6"/>
      <c r="Q46" s="6"/>
    </row>
    <row r="47" spans="1:17" s="4" customFormat="1">
      <c r="A47" s="3"/>
      <c r="B47" s="3"/>
      <c r="C47" s="19" t="s">
        <v>25</v>
      </c>
      <c r="D47" s="2"/>
      <c r="E47" s="3"/>
      <c r="F47" s="20"/>
      <c r="H47" s="5"/>
      <c r="I47" s="5"/>
      <c r="J47" s="5"/>
      <c r="K47" s="5"/>
      <c r="L47" s="5"/>
      <c r="M47" s="5"/>
      <c r="N47" s="5"/>
      <c r="O47" s="5"/>
      <c r="P47" s="6"/>
      <c r="Q47" s="6"/>
    </row>
    <row r="48" spans="1:17" s="4" customFormat="1">
      <c r="A48" s="3"/>
      <c r="B48" s="3"/>
      <c r="C48" s="1"/>
      <c r="D48" s="2"/>
      <c r="E48" s="3"/>
      <c r="F48" s="20"/>
      <c r="H48" s="5"/>
      <c r="I48" s="5"/>
      <c r="J48" s="5"/>
      <c r="K48" s="5"/>
      <c r="L48" s="5"/>
      <c r="M48" s="5"/>
      <c r="N48" s="5"/>
      <c r="O48" s="5"/>
      <c r="P48" s="6"/>
      <c r="Q48" s="6"/>
    </row>
  </sheetData>
  <mergeCells count="7">
    <mergeCell ref="L8:P8"/>
    <mergeCell ref="B8:B9"/>
    <mergeCell ref="A8:A9"/>
    <mergeCell ref="C8:C9"/>
    <mergeCell ref="D8:D9"/>
    <mergeCell ref="E8:E9"/>
    <mergeCell ref="F8:K8"/>
  </mergeCells>
  <pageMargins left="0.39370078740157483" right="0.2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2-7
&amp;"Arial,Bold"&amp;UAUTOMĀTISKĀS UGUNSGRĒKA ATKLĀŠANAS UN TRAUKSMES SIGNALIZĀCIJAS SISTĒMA.</oddHeader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topLeftCell="A4" zoomScaleNormal="100" workbookViewId="0">
      <selection activeCell="C17" sqref="C17"/>
    </sheetView>
  </sheetViews>
  <sheetFormatPr defaultRowHeight="12.75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>
      <c r="A1" s="346" t="s">
        <v>971</v>
      </c>
      <c r="B1" s="346"/>
      <c r="C1" s="346"/>
      <c r="D1" s="346"/>
    </row>
    <row r="2" spans="1:8">
      <c r="C2" s="35"/>
    </row>
    <row r="3" spans="1:8" ht="15">
      <c r="A3" s="8" t="s">
        <v>1</v>
      </c>
      <c r="B3" s="8"/>
      <c r="C3" s="36" t="s">
        <v>553</v>
      </c>
    </row>
    <row r="4" spans="1:8" ht="15">
      <c r="A4" s="8"/>
      <c r="B4" s="8"/>
      <c r="C4" s="36" t="s">
        <v>554</v>
      </c>
    </row>
    <row r="5" spans="1:8" ht="15">
      <c r="A5" s="8" t="s">
        <v>20</v>
      </c>
      <c r="B5" s="8"/>
      <c r="C5" s="36" t="s">
        <v>555</v>
      </c>
    </row>
    <row r="6" spans="1:8" ht="15">
      <c r="A6" s="8"/>
      <c r="B6" s="8"/>
      <c r="C6" s="36" t="s">
        <v>548</v>
      </c>
    </row>
    <row r="7" spans="1:8" ht="14.25">
      <c r="A7" s="8" t="s">
        <v>4</v>
      </c>
      <c r="B7" s="8"/>
      <c r="C7" s="37"/>
    </row>
    <row r="8" spans="1:8" ht="14.25">
      <c r="A8" s="8" t="s">
        <v>970</v>
      </c>
      <c r="B8" s="8"/>
      <c r="C8" s="35"/>
    </row>
    <row r="10" spans="1:8" ht="20.25" customHeight="1">
      <c r="A10" s="347" t="s">
        <v>5</v>
      </c>
      <c r="B10" s="349" t="s">
        <v>21</v>
      </c>
      <c r="C10" s="351" t="s">
        <v>22</v>
      </c>
      <c r="D10" s="353" t="s">
        <v>985</v>
      </c>
      <c r="E10" s="7"/>
    </row>
    <row r="11" spans="1:8" ht="56.25" customHeight="1">
      <c r="A11" s="348"/>
      <c r="B11" s="350"/>
      <c r="C11" s="352"/>
      <c r="D11" s="354"/>
    </row>
    <row r="12" spans="1:8">
      <c r="A12" s="9"/>
      <c r="B12" s="9"/>
      <c r="C12" s="10"/>
      <c r="D12" s="11"/>
    </row>
    <row r="13" spans="1:8">
      <c r="A13" s="82">
        <v>1</v>
      </c>
      <c r="B13" s="82">
        <v>1</v>
      </c>
      <c r="C13" s="83" t="s">
        <v>44</v>
      </c>
      <c r="D13" s="48">
        <f>'BD-1'!D26</f>
        <v>0</v>
      </c>
      <c r="E13" s="47"/>
      <c r="F13" s="47"/>
      <c r="G13" s="47"/>
      <c r="H13" s="47"/>
    </row>
    <row r="14" spans="1:8">
      <c r="A14" s="82">
        <v>2</v>
      </c>
      <c r="B14" s="82">
        <v>2</v>
      </c>
      <c r="C14" s="83" t="s">
        <v>45</v>
      </c>
      <c r="D14" s="48">
        <f>'IeT-2'!D25</f>
        <v>0</v>
      </c>
      <c r="E14" s="47"/>
      <c r="F14" s="47"/>
      <c r="G14" s="47"/>
      <c r="H14" s="47"/>
    </row>
    <row r="15" spans="1:8">
      <c r="A15" s="82">
        <v>3</v>
      </c>
      <c r="B15" s="82">
        <v>3</v>
      </c>
      <c r="C15" s="84" t="s">
        <v>539</v>
      </c>
      <c r="D15" s="48">
        <f>'ĀT-3'!D20</f>
        <v>0</v>
      </c>
      <c r="E15" s="47"/>
      <c r="F15" s="47"/>
      <c r="G15" s="47"/>
      <c r="H15" s="47"/>
    </row>
    <row r="16" spans="1:8">
      <c r="A16" s="82">
        <v>4</v>
      </c>
      <c r="B16" s="82">
        <v>4</v>
      </c>
      <c r="C16" s="83" t="s">
        <v>700</v>
      </c>
      <c r="D16" s="48">
        <f>'B0-4'!D19</f>
        <v>0</v>
      </c>
      <c r="E16" s="47"/>
      <c r="F16" s="47"/>
      <c r="G16" s="47"/>
      <c r="H16" s="47"/>
    </row>
    <row r="17" spans="1:8">
      <c r="A17" s="82">
        <v>6</v>
      </c>
      <c r="B17" s="82"/>
      <c r="C17" s="83" t="s">
        <v>929</v>
      </c>
      <c r="D17" s="48"/>
      <c r="E17" s="47"/>
      <c r="F17" s="47"/>
      <c r="G17" s="47"/>
      <c r="H17" s="47"/>
    </row>
    <row r="18" spans="1:8">
      <c r="A18" s="82">
        <v>7</v>
      </c>
      <c r="B18" s="82"/>
      <c r="C18" s="83" t="s">
        <v>930</v>
      </c>
      <c r="D18" s="48"/>
      <c r="E18" s="47"/>
      <c r="F18" s="47"/>
      <c r="G18" s="47"/>
      <c r="H18" s="47"/>
    </row>
    <row r="19" spans="1:8">
      <c r="A19" s="85"/>
      <c r="B19" s="79"/>
      <c r="C19" s="80"/>
      <c r="D19" s="81"/>
      <c r="E19" s="47"/>
      <c r="F19" s="47"/>
      <c r="G19" s="47"/>
      <c r="H19" s="47"/>
    </row>
    <row r="20" spans="1:8">
      <c r="A20" s="21"/>
      <c r="B20" s="21"/>
      <c r="C20" s="14" t="s">
        <v>0</v>
      </c>
      <c r="D20" s="48">
        <f>SUM(D13:D19)</f>
        <v>0</v>
      </c>
      <c r="E20" s="47"/>
      <c r="F20" s="47"/>
      <c r="G20" s="47"/>
      <c r="H20" s="47"/>
    </row>
    <row r="21" spans="1:8">
      <c r="A21" s="21"/>
      <c r="B21" s="21"/>
      <c r="C21" s="14" t="s">
        <v>29</v>
      </c>
      <c r="D21" s="51">
        <f>D20*21%</f>
        <v>0</v>
      </c>
      <c r="E21" s="47"/>
      <c r="F21" s="47"/>
      <c r="G21" s="47"/>
      <c r="H21" s="47"/>
    </row>
    <row r="22" spans="1:8" s="40" customFormat="1" ht="15">
      <c r="A22" s="38"/>
      <c r="B22" s="38"/>
      <c r="C22" s="39" t="s">
        <v>23</v>
      </c>
      <c r="D22" s="52">
        <f>SUM(D20:D21)</f>
        <v>0</v>
      </c>
      <c r="E22" s="53"/>
      <c r="F22" s="53"/>
      <c r="G22" s="53"/>
      <c r="H22" s="53"/>
    </row>
    <row r="23" spans="1:8">
      <c r="A23" s="21"/>
      <c r="B23" s="21"/>
      <c r="C23" s="41"/>
      <c r="D23" s="42"/>
    </row>
    <row r="26" spans="1:8">
      <c r="B26" s="20" t="s">
        <v>24</v>
      </c>
      <c r="D26" s="20"/>
    </row>
    <row r="27" spans="1:8">
      <c r="B27" s="20"/>
      <c r="D27" s="20"/>
    </row>
    <row r="28" spans="1:8">
      <c r="B28" s="20"/>
    </row>
  </sheetData>
  <mergeCells count="5">
    <mergeCell ref="A1:D1"/>
    <mergeCell ref="A10:A11"/>
    <mergeCell ref="D10:D11"/>
    <mergeCell ref="C10:C11"/>
    <mergeCell ref="B10:B11"/>
  </mergeCells>
  <phoneticPr fontId="3" type="noConversion"/>
  <pageMargins left="0.75" right="0.75" top="1.72" bottom="1" header="0.5" footer="0.5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view="pageLayout" zoomScaleNormal="100" workbookViewId="0">
      <selection activeCell="F22" sqref="F22"/>
    </sheetView>
  </sheetViews>
  <sheetFormatPr defaultRowHeight="12.75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4.25">
      <c r="A1" s="8" t="s">
        <v>1</v>
      </c>
      <c r="B1" s="8"/>
      <c r="D1" s="44" t="s">
        <v>539</v>
      </c>
    </row>
    <row r="2" spans="1:10" ht="15">
      <c r="A2" s="8" t="s">
        <v>2</v>
      </c>
      <c r="B2" s="8"/>
      <c r="D2" s="36" t="s">
        <v>552</v>
      </c>
      <c r="I2" s="64"/>
    </row>
    <row r="3" spans="1:10" ht="15">
      <c r="A3" s="8"/>
      <c r="B3" s="8"/>
      <c r="D3" s="36" t="s">
        <v>551</v>
      </c>
      <c r="I3" s="64"/>
    </row>
    <row r="4" spans="1:10" ht="15">
      <c r="A4" s="8" t="s">
        <v>3</v>
      </c>
      <c r="B4" s="8"/>
      <c r="D4" s="36" t="s">
        <v>549</v>
      </c>
    </row>
    <row r="5" spans="1:10" ht="14.25">
      <c r="A5" s="8" t="s">
        <v>4</v>
      </c>
      <c r="B5" s="8"/>
      <c r="D5" s="37"/>
      <c r="G5" s="34"/>
    </row>
    <row r="6" spans="1:10" ht="14.25">
      <c r="A6" s="8" t="s">
        <v>30</v>
      </c>
      <c r="B6" s="8"/>
      <c r="D6" s="45">
        <f>D20</f>
        <v>0</v>
      </c>
    </row>
    <row r="7" spans="1:10" ht="14.25">
      <c r="A7" s="8" t="s">
        <v>13</v>
      </c>
      <c r="B7" s="8"/>
      <c r="D7" s="45">
        <f>H16</f>
        <v>0</v>
      </c>
    </row>
    <row r="8" spans="1:10" ht="14.25">
      <c r="A8" s="8" t="s">
        <v>977</v>
      </c>
      <c r="B8" s="8"/>
    </row>
    <row r="10" spans="1:10" ht="20.25" customHeight="1">
      <c r="A10" s="347" t="s">
        <v>5</v>
      </c>
      <c r="B10" s="349" t="s">
        <v>14</v>
      </c>
      <c r="C10" s="351" t="s">
        <v>15</v>
      </c>
      <c r="D10" s="353" t="s">
        <v>986</v>
      </c>
      <c r="E10" s="357" t="s">
        <v>16</v>
      </c>
      <c r="F10" s="357"/>
      <c r="G10" s="357"/>
      <c r="H10" s="355" t="s">
        <v>11</v>
      </c>
      <c r="I10" s="7"/>
    </row>
    <row r="11" spans="1:10" ht="78.75" customHeight="1">
      <c r="A11" s="348"/>
      <c r="B11" s="350"/>
      <c r="C11" s="352"/>
      <c r="D11" s="354"/>
      <c r="E11" s="135" t="s">
        <v>987</v>
      </c>
      <c r="F11" s="135" t="s">
        <v>988</v>
      </c>
      <c r="G11" s="135" t="s">
        <v>989</v>
      </c>
      <c r="H11" s="356"/>
    </row>
    <row r="12" spans="1:10">
      <c r="A12" s="218"/>
      <c r="B12" s="9"/>
      <c r="C12" s="88"/>
      <c r="D12" s="11"/>
      <c r="E12" s="89"/>
      <c r="F12" s="90"/>
      <c r="G12" s="91"/>
      <c r="H12" s="92"/>
    </row>
    <row r="13" spans="1:10" s="63" customFormat="1">
      <c r="A13" s="98">
        <v>1</v>
      </c>
      <c r="B13" s="98" t="s">
        <v>546</v>
      </c>
      <c r="C13" s="84" t="s">
        <v>673</v>
      </c>
      <c r="D13" s="99">
        <f>STR!P28</f>
        <v>0</v>
      </c>
      <c r="E13" s="100">
        <f>STR!M28</f>
        <v>0</v>
      </c>
      <c r="F13" s="100">
        <f>STR!N28</f>
        <v>0</v>
      </c>
      <c r="G13" s="100">
        <f>STR!O28</f>
        <v>0</v>
      </c>
      <c r="H13" s="101">
        <f>STR!L28</f>
        <v>0</v>
      </c>
      <c r="I13" s="62"/>
      <c r="J13" s="62"/>
    </row>
    <row r="14" spans="1:10" s="63" customFormat="1" ht="25.5">
      <c r="A14" s="98">
        <v>2</v>
      </c>
      <c r="B14" s="98" t="s">
        <v>862</v>
      </c>
      <c r="C14" s="84" t="s">
        <v>863</v>
      </c>
      <c r="D14" s="99">
        <f>ĀK!P18</f>
        <v>0</v>
      </c>
      <c r="E14" s="100">
        <f>ĀK!M18</f>
        <v>0</v>
      </c>
      <c r="F14" s="100">
        <f>ĀK!N18</f>
        <v>0</v>
      </c>
      <c r="G14" s="100">
        <f>ĀK!O18</f>
        <v>0</v>
      </c>
      <c r="H14" s="101">
        <f>ĀK!L18</f>
        <v>0</v>
      </c>
      <c r="I14" s="62"/>
      <c r="J14" s="62"/>
    </row>
    <row r="15" spans="1:10">
      <c r="A15" s="82"/>
      <c r="B15" s="82"/>
      <c r="C15" s="120"/>
      <c r="D15" s="311"/>
      <c r="E15" s="312"/>
      <c r="F15" s="312"/>
      <c r="G15" s="312"/>
      <c r="H15" s="313"/>
      <c r="I15" s="47"/>
      <c r="J15" s="47"/>
    </row>
    <row r="16" spans="1:10" s="60" customFormat="1">
      <c r="A16" s="54"/>
      <c r="B16" s="54"/>
      <c r="C16" s="55" t="s">
        <v>17</v>
      </c>
      <c r="D16" s="56">
        <f>SUM(D13:D15)</f>
        <v>0</v>
      </c>
      <c r="E16" s="57">
        <f>SUM(E13:E15)</f>
        <v>0</v>
      </c>
      <c r="F16" s="57">
        <f>SUM(F13:F15)</f>
        <v>0</v>
      </c>
      <c r="G16" s="57">
        <f>SUM(G13:G15)</f>
        <v>0</v>
      </c>
      <c r="H16" s="58">
        <f>SUM(H13:H15)</f>
        <v>0</v>
      </c>
      <c r="I16" s="59"/>
      <c r="J16" s="59"/>
    </row>
    <row r="17" spans="3:10">
      <c r="C17" s="14" t="s">
        <v>1010</v>
      </c>
      <c r="D17" s="48"/>
      <c r="E17" s="49"/>
      <c r="F17" s="50"/>
      <c r="G17" s="50"/>
      <c r="H17" s="50"/>
      <c r="I17" s="47"/>
      <c r="J17" s="47"/>
    </row>
    <row r="18" spans="3:10">
      <c r="C18" s="46" t="s">
        <v>28</v>
      </c>
      <c r="D18" s="48"/>
      <c r="E18" s="49"/>
      <c r="F18" s="50"/>
      <c r="G18" s="50"/>
      <c r="H18" s="50"/>
      <c r="I18" s="47"/>
      <c r="J18" s="47"/>
    </row>
    <row r="19" spans="3:10">
      <c r="C19" s="14" t="s">
        <v>1011</v>
      </c>
      <c r="D19" s="48"/>
      <c r="E19" s="49"/>
      <c r="F19" s="50"/>
      <c r="G19" s="50"/>
      <c r="H19" s="50"/>
      <c r="I19" s="47"/>
      <c r="J19" s="47"/>
    </row>
    <row r="20" spans="3:10">
      <c r="C20" s="15" t="s">
        <v>18</v>
      </c>
      <c r="D20" s="61">
        <f>SUM(D16:D19)</f>
        <v>0</v>
      </c>
      <c r="E20" s="49"/>
      <c r="F20" s="50"/>
      <c r="G20" s="50"/>
      <c r="H20" s="50"/>
      <c r="I20" s="47"/>
      <c r="J20" s="47"/>
    </row>
    <row r="23" spans="3:10">
      <c r="C23" s="19" t="s">
        <v>24</v>
      </c>
      <c r="F23" s="20"/>
      <c r="G23" s="4"/>
    </row>
    <row r="24" spans="3:10">
      <c r="C24" s="19"/>
      <c r="F24" s="20"/>
      <c r="G24" s="4"/>
    </row>
    <row r="25" spans="3:10">
      <c r="C25" s="19"/>
      <c r="F25" s="20"/>
      <c r="G25" s="4"/>
    </row>
    <row r="26" spans="3:10">
      <c r="F26" s="20"/>
      <c r="G26" s="4"/>
    </row>
    <row r="27" spans="3:10">
      <c r="C27" s="19" t="s">
        <v>25</v>
      </c>
      <c r="F27" s="20"/>
      <c r="G27" s="4"/>
    </row>
    <row r="28" spans="3:10">
      <c r="F28" s="20"/>
      <c r="G28" s="4"/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803149606299213" right="0.74803149606299213" top="0.86614173228346458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3&amp;U
</oddHeader>
    <oddFooter>&amp;C&amp;8&amp;P&amp;R&amp;8&amp;D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35"/>
  <sheetViews>
    <sheetView view="pageLayout" topLeftCell="A25" zoomScaleNormal="100" workbookViewId="0">
      <selection activeCell="G32" sqref="G32"/>
    </sheetView>
  </sheetViews>
  <sheetFormatPr defaultRowHeight="12.75"/>
  <cols>
    <col min="1" max="1" width="5.7109375" style="3" customWidth="1"/>
    <col min="2" max="2" width="7.5703125" style="3" customWidth="1"/>
    <col min="3" max="3" width="32.710937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7.85546875" style="5" customWidth="1"/>
    <col min="10" max="10" width="6.28515625" style="5" customWidth="1"/>
    <col min="11" max="11" width="7.710937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539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1026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5">
        <f>P28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4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314"/>
      <c r="B10" s="314"/>
      <c r="C10" s="315"/>
      <c r="D10" s="316"/>
      <c r="E10" s="314"/>
      <c r="F10" s="314"/>
      <c r="G10" s="317"/>
      <c r="H10" s="104"/>
      <c r="I10" s="318"/>
      <c r="J10" s="104"/>
      <c r="K10" s="318"/>
      <c r="L10" s="104"/>
      <c r="M10" s="92"/>
      <c r="N10" s="104"/>
      <c r="O10" s="92"/>
      <c r="P10" s="105"/>
    </row>
    <row r="11" spans="1:17">
      <c r="A11" s="323"/>
      <c r="B11" s="323"/>
      <c r="C11" s="157" t="s">
        <v>673</v>
      </c>
      <c r="D11" s="324"/>
      <c r="E11" s="323"/>
      <c r="F11" s="323"/>
      <c r="G11" s="124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7" s="43" customFormat="1">
      <c r="A12" s="176">
        <v>1</v>
      </c>
      <c r="B12" s="176" t="s">
        <v>687</v>
      </c>
      <c r="C12" s="273" t="s">
        <v>683</v>
      </c>
      <c r="D12" s="176" t="s">
        <v>56</v>
      </c>
      <c r="E12" s="176">
        <v>28</v>
      </c>
      <c r="F12" s="319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s="43" customFormat="1">
      <c r="A13" s="176">
        <v>2</v>
      </c>
      <c r="B13" s="176" t="s">
        <v>687</v>
      </c>
      <c r="C13" s="273" t="s">
        <v>684</v>
      </c>
      <c r="D13" s="176" t="s">
        <v>57</v>
      </c>
      <c r="E13" s="176">
        <v>2</v>
      </c>
      <c r="F13" s="319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 s="63" customFormat="1">
      <c r="A14" s="176">
        <v>3</v>
      </c>
      <c r="B14" s="176" t="s">
        <v>687</v>
      </c>
      <c r="C14" s="273" t="s">
        <v>674</v>
      </c>
      <c r="D14" s="176" t="s">
        <v>57</v>
      </c>
      <c r="E14" s="176">
        <v>2</v>
      </c>
      <c r="F14" s="319"/>
      <c r="G14" s="114"/>
      <c r="H14" s="114"/>
      <c r="I14" s="153"/>
      <c r="J14" s="114"/>
      <c r="K14" s="153"/>
      <c r="L14" s="114"/>
      <c r="M14" s="114"/>
      <c r="N14" s="114"/>
      <c r="O14" s="114"/>
      <c r="P14" s="114"/>
    </row>
    <row r="15" spans="1:17" s="63" customFormat="1">
      <c r="A15" s="176">
        <v>4</v>
      </c>
      <c r="B15" s="176" t="s">
        <v>687</v>
      </c>
      <c r="C15" s="273" t="s">
        <v>675</v>
      </c>
      <c r="D15" s="176" t="s">
        <v>57</v>
      </c>
      <c r="E15" s="176">
        <v>2</v>
      </c>
      <c r="F15" s="319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 s="63" customFormat="1">
      <c r="A16" s="176">
        <v>5</v>
      </c>
      <c r="B16" s="176" t="s">
        <v>687</v>
      </c>
      <c r="C16" s="273" t="s">
        <v>685</v>
      </c>
      <c r="D16" s="176" t="s">
        <v>57</v>
      </c>
      <c r="E16" s="176">
        <v>2</v>
      </c>
      <c r="F16" s="319"/>
      <c r="G16" s="114"/>
      <c r="H16" s="114"/>
      <c r="I16" s="153"/>
      <c r="J16" s="114"/>
      <c r="K16" s="153"/>
      <c r="L16" s="114"/>
      <c r="M16" s="114"/>
      <c r="N16" s="114"/>
      <c r="O16" s="114"/>
      <c r="P16" s="114"/>
    </row>
    <row r="17" spans="1:16" s="63" customFormat="1" ht="25.5">
      <c r="A17" s="176">
        <v>6</v>
      </c>
      <c r="B17" s="176" t="s">
        <v>687</v>
      </c>
      <c r="C17" s="273" t="s">
        <v>676</v>
      </c>
      <c r="D17" s="176" t="s">
        <v>27</v>
      </c>
      <c r="E17" s="176">
        <v>2</v>
      </c>
      <c r="F17" s="319"/>
      <c r="G17" s="153"/>
      <c r="H17" s="114"/>
      <c r="I17" s="114"/>
      <c r="J17" s="114"/>
      <c r="K17" s="153"/>
      <c r="L17" s="114"/>
      <c r="M17" s="114"/>
      <c r="N17" s="114"/>
      <c r="O17" s="114"/>
      <c r="P17" s="114"/>
    </row>
    <row r="18" spans="1:16" s="63" customFormat="1" ht="25.5">
      <c r="A18" s="176">
        <v>7</v>
      </c>
      <c r="B18" s="176" t="s">
        <v>687</v>
      </c>
      <c r="C18" s="273" t="s">
        <v>677</v>
      </c>
      <c r="D18" s="176" t="s">
        <v>27</v>
      </c>
      <c r="E18" s="176">
        <v>4</v>
      </c>
      <c r="F18" s="319"/>
      <c r="G18" s="114"/>
      <c r="H18" s="114"/>
      <c r="I18" s="153"/>
      <c r="J18" s="114"/>
      <c r="K18" s="153"/>
      <c r="L18" s="114"/>
      <c r="M18" s="114"/>
      <c r="N18" s="114"/>
      <c r="O18" s="114"/>
      <c r="P18" s="114"/>
    </row>
    <row r="19" spans="1:16" s="69" customFormat="1" ht="15">
      <c r="A19" s="176">
        <v>8</v>
      </c>
      <c r="B19" s="176" t="s">
        <v>687</v>
      </c>
      <c r="C19" s="273" t="s">
        <v>678</v>
      </c>
      <c r="D19" s="176" t="s">
        <v>56</v>
      </c>
      <c r="E19" s="176">
        <v>14</v>
      </c>
      <c r="F19" s="319"/>
      <c r="G19" s="114"/>
      <c r="H19" s="114"/>
      <c r="I19" s="114"/>
      <c r="J19" s="114"/>
      <c r="K19" s="153"/>
      <c r="L19" s="114"/>
      <c r="M19" s="114"/>
      <c r="N19" s="114"/>
      <c r="O19" s="114"/>
      <c r="P19" s="114"/>
    </row>
    <row r="20" spans="1:16" s="63" customFormat="1">
      <c r="A20" s="176">
        <v>9</v>
      </c>
      <c r="B20" s="176" t="s">
        <v>687</v>
      </c>
      <c r="C20" s="273" t="s">
        <v>686</v>
      </c>
      <c r="D20" s="176" t="s">
        <v>27</v>
      </c>
      <c r="E20" s="176">
        <v>2</v>
      </c>
      <c r="F20" s="283"/>
      <c r="G20" s="114"/>
      <c r="H20" s="114"/>
      <c r="I20" s="153"/>
      <c r="J20" s="114"/>
      <c r="K20" s="153"/>
      <c r="L20" s="114"/>
      <c r="M20" s="114"/>
      <c r="N20" s="114"/>
      <c r="O20" s="114"/>
      <c r="P20" s="114"/>
    </row>
    <row r="21" spans="1:16" s="63" customFormat="1" ht="25.5">
      <c r="A21" s="176">
        <v>10</v>
      </c>
      <c r="B21" s="176" t="s">
        <v>687</v>
      </c>
      <c r="C21" s="273" t="s">
        <v>679</v>
      </c>
      <c r="D21" s="176" t="s">
        <v>57</v>
      </c>
      <c r="E21" s="176">
        <v>16</v>
      </c>
      <c r="F21" s="319"/>
      <c r="G21" s="114"/>
      <c r="H21" s="114"/>
      <c r="I21" s="153"/>
      <c r="J21" s="114"/>
      <c r="K21" s="153"/>
      <c r="L21" s="114"/>
      <c r="M21" s="114"/>
      <c r="N21" s="114"/>
      <c r="O21" s="114"/>
      <c r="P21" s="114"/>
    </row>
    <row r="22" spans="1:16" s="63" customFormat="1">
      <c r="A22" s="176">
        <v>11</v>
      </c>
      <c r="B22" s="176" t="s">
        <v>687</v>
      </c>
      <c r="C22" s="273" t="s">
        <v>680</v>
      </c>
      <c r="D22" s="176" t="s">
        <v>27</v>
      </c>
      <c r="E22" s="176">
        <v>2</v>
      </c>
      <c r="F22" s="283"/>
      <c r="G22" s="114"/>
      <c r="H22" s="114"/>
      <c r="I22" s="153"/>
      <c r="J22" s="114"/>
      <c r="K22" s="153"/>
      <c r="L22" s="114"/>
      <c r="M22" s="114"/>
      <c r="N22" s="114"/>
      <c r="O22" s="114"/>
      <c r="P22" s="114"/>
    </row>
    <row r="23" spans="1:16" s="70" customFormat="1">
      <c r="A23" s="176">
        <v>12</v>
      </c>
      <c r="B23" s="176" t="s">
        <v>687</v>
      </c>
      <c r="C23" s="273" t="s">
        <v>681</v>
      </c>
      <c r="D23" s="176" t="s">
        <v>27</v>
      </c>
      <c r="E23" s="176">
        <v>1</v>
      </c>
      <c r="F23" s="283"/>
      <c r="G23" s="114"/>
      <c r="H23" s="114"/>
      <c r="I23" s="153"/>
      <c r="J23" s="114"/>
      <c r="K23" s="153"/>
      <c r="L23" s="114"/>
      <c r="M23" s="114"/>
      <c r="N23" s="114"/>
      <c r="O23" s="114"/>
      <c r="P23" s="114"/>
    </row>
    <row r="24" spans="1:16" s="63" customFormat="1" ht="25.5">
      <c r="A24" s="176">
        <v>13</v>
      </c>
      <c r="B24" s="176" t="s">
        <v>687</v>
      </c>
      <c r="C24" s="273" t="s">
        <v>682</v>
      </c>
      <c r="D24" s="176" t="s">
        <v>547</v>
      </c>
      <c r="E24" s="176">
        <v>70</v>
      </c>
      <c r="F24" s="117"/>
      <c r="G24" s="114"/>
      <c r="H24" s="114"/>
      <c r="I24" s="153"/>
      <c r="J24" s="153"/>
      <c r="K24" s="153"/>
      <c r="L24" s="114"/>
      <c r="M24" s="114"/>
      <c r="N24" s="114"/>
      <c r="O24" s="114"/>
      <c r="P24" s="114"/>
    </row>
    <row r="25" spans="1:16" s="69" customFormat="1" ht="51">
      <c r="A25" s="176">
        <v>14</v>
      </c>
      <c r="B25" s="176" t="s">
        <v>687</v>
      </c>
      <c r="C25" s="253" t="s">
        <v>1027</v>
      </c>
      <c r="D25" s="254" t="s">
        <v>27</v>
      </c>
      <c r="E25" s="254">
        <v>1</v>
      </c>
      <c r="F25" s="231"/>
      <c r="G25" s="114"/>
      <c r="H25" s="114"/>
      <c r="I25" s="153"/>
      <c r="J25" s="114"/>
      <c r="K25" s="153"/>
      <c r="L25" s="114"/>
      <c r="M25" s="114"/>
      <c r="N25" s="114"/>
      <c r="O25" s="114"/>
      <c r="P25" s="114"/>
    </row>
    <row r="26" spans="1:16" s="65" customFormat="1" ht="15">
      <c r="A26" s="320"/>
      <c r="B26" s="176"/>
      <c r="C26" s="253"/>
      <c r="D26" s="321"/>
      <c r="E26" s="322"/>
      <c r="F26" s="180"/>
      <c r="G26" s="114"/>
      <c r="H26" s="114"/>
      <c r="I26" s="153"/>
      <c r="J26" s="114"/>
      <c r="K26" s="153"/>
      <c r="L26" s="114"/>
      <c r="M26" s="114"/>
      <c r="N26" s="114"/>
      <c r="O26" s="114"/>
      <c r="P26" s="114"/>
    </row>
    <row r="27" spans="1:16" s="16" customFormat="1" ht="25.5">
      <c r="A27" s="237"/>
      <c r="B27" s="237"/>
      <c r="C27" s="238" t="s">
        <v>980</v>
      </c>
      <c r="D27" s="239"/>
      <c r="E27" s="237"/>
      <c r="F27" s="237"/>
      <c r="G27" s="240"/>
      <c r="H27" s="17"/>
      <c r="I27" s="17"/>
      <c r="J27" s="17"/>
      <c r="K27" s="17"/>
      <c r="L27" s="17">
        <f>SUM(L12:L26)</f>
        <v>0</v>
      </c>
      <c r="M27" s="17">
        <f>SUM(M12:M26)</f>
        <v>0</v>
      </c>
      <c r="N27" s="17">
        <f>SUM(N12:N26)</f>
        <v>0</v>
      </c>
      <c r="O27" s="17">
        <f>SUM(O12:O26)</f>
        <v>0</v>
      </c>
      <c r="P27" s="18">
        <f>SUM(P12:P26)</f>
        <v>0</v>
      </c>
    </row>
    <row r="28" spans="1:16">
      <c r="K28" s="13" t="s">
        <v>19</v>
      </c>
      <c r="L28" s="17">
        <f>SUM(L27:L27)</f>
        <v>0</v>
      </c>
      <c r="M28" s="17">
        <f>SUM(M27:M27)</f>
        <v>0</v>
      </c>
      <c r="N28" s="17">
        <f>SUM(N27:N27)</f>
        <v>0</v>
      </c>
      <c r="O28" s="17">
        <f>SUM(O27:O27)</f>
        <v>0</v>
      </c>
      <c r="P28" s="18">
        <f>SUM(P27:P27)</f>
        <v>0</v>
      </c>
    </row>
    <row r="29" spans="1:16">
      <c r="K29" s="13"/>
      <c r="L29" s="32"/>
      <c r="M29" s="32"/>
      <c r="N29" s="32"/>
      <c r="O29" s="32"/>
      <c r="P29" s="33"/>
    </row>
    <row r="30" spans="1:16">
      <c r="C30" s="19" t="s">
        <v>24</v>
      </c>
      <c r="F30" s="20"/>
    </row>
    <row r="31" spans="1:16">
      <c r="C31" s="19"/>
      <c r="F31" s="20"/>
    </row>
    <row r="32" spans="1:16">
      <c r="C32" s="19"/>
      <c r="F32" s="20"/>
    </row>
    <row r="33" spans="3:6">
      <c r="F33" s="20"/>
    </row>
    <row r="34" spans="3:6">
      <c r="C34" s="19" t="s">
        <v>25</v>
      </c>
      <c r="F34" s="20"/>
    </row>
    <row r="35" spans="3:6">
      <c r="F35" s="20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19685039370078741" right="0.19685039370078741" top="1.0236220472440944" bottom="0.51181102362204722" header="0.51181102362204722" footer="0.15748031496062992"/>
  <pageSetup paperSize="9" orientation="landscape" horizontalDpi="4294967292" verticalDpi="360" r:id="rId1"/>
  <headerFooter alignWithMargins="0">
    <oddHeader>&amp;C&amp;12LOKĀLĀ TĀME Nr. 3-1
&amp;"Arial,Bold"&amp;USILTUMTRASE.</oddHeader>
    <oddFooter>&amp;C&amp;8&amp;P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25"/>
  <sheetViews>
    <sheetView view="pageLayout" zoomScaleNormal="100" workbookViewId="0">
      <selection activeCell="C17" sqref="C17"/>
    </sheetView>
  </sheetViews>
  <sheetFormatPr defaultRowHeight="12.75"/>
  <cols>
    <col min="1" max="1" width="5.7109375" style="3" customWidth="1"/>
    <col min="2" max="2" width="7.5703125" style="3" customWidth="1"/>
    <col min="3" max="3" width="32.710937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6.42578125" style="5" customWidth="1"/>
    <col min="9" max="9" width="7.85546875" style="5" customWidth="1"/>
    <col min="10" max="10" width="6.28515625" style="5" customWidth="1"/>
    <col min="11" max="11" width="7.710937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539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1028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P18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7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314"/>
      <c r="B10" s="314"/>
      <c r="C10" s="315"/>
      <c r="D10" s="316"/>
      <c r="E10" s="314"/>
      <c r="F10" s="314"/>
      <c r="G10" s="317"/>
      <c r="H10" s="104"/>
      <c r="I10" s="318"/>
      <c r="J10" s="104"/>
      <c r="K10" s="318"/>
      <c r="L10" s="104"/>
      <c r="M10" s="92"/>
      <c r="N10" s="104"/>
      <c r="O10" s="92"/>
      <c r="P10" s="105"/>
    </row>
    <row r="11" spans="1:17" s="43" customFormat="1" ht="25.5">
      <c r="A11" s="176">
        <v>1</v>
      </c>
      <c r="B11" s="176" t="s">
        <v>864</v>
      </c>
      <c r="C11" s="255" t="s">
        <v>865</v>
      </c>
      <c r="D11" s="256" t="s">
        <v>56</v>
      </c>
      <c r="E11" s="256">
        <v>8</v>
      </c>
      <c r="F11" s="180"/>
      <c r="G11" s="114"/>
      <c r="H11" s="114"/>
      <c r="I11" s="153"/>
      <c r="J11" s="114"/>
      <c r="K11" s="153"/>
      <c r="L11" s="114"/>
      <c r="M11" s="114"/>
      <c r="N11" s="114"/>
      <c r="O11" s="114"/>
      <c r="P11" s="114"/>
    </row>
    <row r="12" spans="1:17" s="43" customFormat="1" ht="25.5">
      <c r="A12" s="176">
        <v>2</v>
      </c>
      <c r="B12" s="176" t="s">
        <v>864</v>
      </c>
      <c r="C12" s="255" t="s">
        <v>866</v>
      </c>
      <c r="D12" s="256" t="s">
        <v>56</v>
      </c>
      <c r="E12" s="256">
        <v>21</v>
      </c>
      <c r="F12" s="180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ht="51">
      <c r="A13" s="176">
        <v>3</v>
      </c>
      <c r="B13" s="176" t="s">
        <v>864</v>
      </c>
      <c r="C13" s="255" t="s">
        <v>869</v>
      </c>
      <c r="D13" s="256" t="s">
        <v>27</v>
      </c>
      <c r="E13" s="256">
        <v>2</v>
      </c>
      <c r="F13" s="180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 ht="25.5">
      <c r="A14" s="176">
        <v>4</v>
      </c>
      <c r="B14" s="176" t="s">
        <v>864</v>
      </c>
      <c r="C14" s="255" t="s">
        <v>867</v>
      </c>
      <c r="D14" s="256" t="s">
        <v>707</v>
      </c>
      <c r="E14" s="256">
        <v>5.8</v>
      </c>
      <c r="F14" s="149"/>
      <c r="G14" s="153"/>
      <c r="H14" s="114"/>
      <c r="I14" s="114"/>
      <c r="J14" s="114"/>
      <c r="K14" s="153"/>
      <c r="L14" s="114"/>
      <c r="M14" s="114"/>
      <c r="N14" s="114"/>
      <c r="O14" s="114"/>
      <c r="P14" s="114"/>
    </row>
    <row r="15" spans="1:17" ht="25.5">
      <c r="A15" s="176">
        <v>5</v>
      </c>
      <c r="B15" s="176" t="s">
        <v>864</v>
      </c>
      <c r="C15" s="255" t="s">
        <v>868</v>
      </c>
      <c r="D15" s="256" t="s">
        <v>27</v>
      </c>
      <c r="E15" s="256">
        <v>1</v>
      </c>
      <c r="F15" s="180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 s="65" customFormat="1" ht="15">
      <c r="A16" s="320"/>
      <c r="B16" s="176"/>
      <c r="C16" s="253"/>
      <c r="D16" s="321"/>
      <c r="E16" s="322"/>
      <c r="F16" s="180"/>
      <c r="G16" s="114"/>
      <c r="H16" s="114"/>
      <c r="I16" s="153"/>
      <c r="J16" s="114"/>
      <c r="K16" s="153"/>
      <c r="L16" s="114"/>
      <c r="M16" s="114"/>
      <c r="N16" s="114"/>
      <c r="O16" s="114"/>
      <c r="P16" s="114"/>
    </row>
    <row r="17" spans="1:17" s="16" customFormat="1" ht="25.5">
      <c r="A17" s="127"/>
      <c r="B17" s="127"/>
      <c r="C17" s="128" t="s">
        <v>980</v>
      </c>
      <c r="D17" s="129"/>
      <c r="E17" s="127"/>
      <c r="F17" s="130"/>
      <c r="G17" s="131"/>
      <c r="H17" s="132"/>
      <c r="I17" s="133"/>
      <c r="J17" s="132"/>
      <c r="K17" s="133"/>
      <c r="L17" s="132">
        <f>SUM(L11:L16)</f>
        <v>0</v>
      </c>
      <c r="M17" s="133">
        <f>SUM(M11:M16)</f>
        <v>0</v>
      </c>
      <c r="N17" s="132">
        <f>SUM(N11:N16)</f>
        <v>0</v>
      </c>
      <c r="O17" s="133">
        <f>SUM(O11:O16)</f>
        <v>0</v>
      </c>
      <c r="P17" s="134">
        <f>SUM(P11:P16)</f>
        <v>0</v>
      </c>
    </row>
    <row r="18" spans="1:17">
      <c r="K18" s="13" t="s">
        <v>19</v>
      </c>
      <c r="L18" s="17">
        <f>SUM(L17:L17)</f>
        <v>0</v>
      </c>
      <c r="M18" s="17">
        <f>SUM(M17:M17)</f>
        <v>0</v>
      </c>
      <c r="N18" s="17">
        <f>SUM(N17:N17)</f>
        <v>0</v>
      </c>
      <c r="O18" s="17">
        <f>SUM(O17:O17)</f>
        <v>0</v>
      </c>
      <c r="P18" s="18">
        <f>SUM(P17:P17)</f>
        <v>0</v>
      </c>
    </row>
    <row r="19" spans="1:17">
      <c r="K19" s="13"/>
      <c r="L19" s="32"/>
      <c r="M19" s="32"/>
      <c r="N19" s="32"/>
      <c r="O19" s="32"/>
      <c r="P19" s="33"/>
    </row>
    <row r="20" spans="1:17">
      <c r="C20" s="19" t="s">
        <v>24</v>
      </c>
      <c r="F20" s="20"/>
    </row>
    <row r="21" spans="1:17">
      <c r="C21" s="19"/>
      <c r="F21" s="20"/>
    </row>
    <row r="22" spans="1:17">
      <c r="C22" s="19"/>
      <c r="F22" s="20"/>
    </row>
    <row r="23" spans="1:17">
      <c r="F23" s="20"/>
    </row>
    <row r="24" spans="1:17">
      <c r="C24" s="19" t="s">
        <v>25</v>
      </c>
      <c r="F24" s="20"/>
    </row>
    <row r="25" spans="1:17" s="4" customFormat="1">
      <c r="A25" s="3"/>
      <c r="B25" s="3"/>
      <c r="C25" s="1"/>
      <c r="D25" s="2"/>
      <c r="E25" s="3"/>
      <c r="F25" s="20"/>
      <c r="H25" s="5"/>
      <c r="I25" s="5"/>
      <c r="J25" s="5"/>
      <c r="K25" s="5"/>
      <c r="L25" s="5"/>
      <c r="M25" s="5"/>
      <c r="N25" s="5"/>
      <c r="O25" s="5"/>
      <c r="P25" s="6"/>
      <c r="Q25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19685039370078741" right="0.19685039370078741" top="1.0236220472440944" bottom="0.51181102362204722" header="0.51181102362204722" footer="0.15748031496062992"/>
  <pageSetup paperSize="9" orientation="landscape" horizontalDpi="4294967292" verticalDpi="360" r:id="rId1"/>
  <headerFooter alignWithMargins="0">
    <oddHeader>&amp;C&amp;12LOKĀLĀ TĀME Nr. 3-2
&amp;"Arial,Bold"&amp;USAIMNIECISKĀ KANALIZĀCIJA K-1.</oddHeader>
    <oddFooter>&amp;C&amp;8&amp;P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view="pageLayout" zoomScaleNormal="100" workbookViewId="0">
      <selection activeCell="F19" sqref="F19"/>
    </sheetView>
  </sheetViews>
  <sheetFormatPr defaultRowHeight="12.75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4.25">
      <c r="A1" s="8" t="s">
        <v>1</v>
      </c>
      <c r="B1" s="8"/>
      <c r="D1" s="44" t="s">
        <v>700</v>
      </c>
    </row>
    <row r="2" spans="1:10" ht="15">
      <c r="A2" s="8" t="s">
        <v>2</v>
      </c>
      <c r="B2" s="8"/>
      <c r="D2" s="36" t="s">
        <v>552</v>
      </c>
      <c r="I2" s="64"/>
    </row>
    <row r="3" spans="1:10" ht="15">
      <c r="A3" s="8"/>
      <c r="B3" s="8"/>
      <c r="D3" s="36" t="s">
        <v>551</v>
      </c>
      <c r="I3" s="64"/>
    </row>
    <row r="4" spans="1:10" ht="15">
      <c r="A4" s="8" t="s">
        <v>3</v>
      </c>
      <c r="B4" s="8"/>
      <c r="D4" s="36" t="s">
        <v>549</v>
      </c>
    </row>
    <row r="5" spans="1:10" ht="14.25">
      <c r="A5" s="8" t="s">
        <v>4</v>
      </c>
      <c r="B5" s="8"/>
      <c r="D5" s="37"/>
      <c r="G5" s="34"/>
    </row>
    <row r="6" spans="1:10" ht="14.25">
      <c r="A6" s="8" t="s">
        <v>30</v>
      </c>
      <c r="B6" s="8"/>
      <c r="D6" s="45">
        <f>D19</f>
        <v>0</v>
      </c>
    </row>
    <row r="7" spans="1:10" ht="14.25">
      <c r="A7" s="8" t="s">
        <v>13</v>
      </c>
      <c r="B7" s="8"/>
      <c r="D7" s="45">
        <f>H15</f>
        <v>0</v>
      </c>
    </row>
    <row r="8" spans="1:10" ht="14.25">
      <c r="A8" s="8" t="s">
        <v>977</v>
      </c>
      <c r="B8" s="8"/>
    </row>
    <row r="10" spans="1:10" ht="20.25" customHeight="1">
      <c r="A10" s="347" t="s">
        <v>5</v>
      </c>
      <c r="B10" s="349" t="s">
        <v>14</v>
      </c>
      <c r="C10" s="351" t="s">
        <v>15</v>
      </c>
      <c r="D10" s="353" t="s">
        <v>986</v>
      </c>
      <c r="E10" s="357" t="s">
        <v>16</v>
      </c>
      <c r="F10" s="357"/>
      <c r="G10" s="357"/>
      <c r="H10" s="355" t="s">
        <v>11</v>
      </c>
      <c r="I10" s="7"/>
    </row>
    <row r="11" spans="1:10" ht="78.75" customHeight="1">
      <c r="A11" s="348"/>
      <c r="B11" s="350"/>
      <c r="C11" s="352"/>
      <c r="D11" s="354"/>
      <c r="E11" s="135" t="s">
        <v>987</v>
      </c>
      <c r="F11" s="135" t="s">
        <v>988</v>
      </c>
      <c r="G11" s="135" t="s">
        <v>989</v>
      </c>
      <c r="H11" s="356"/>
    </row>
    <row r="12" spans="1:10">
      <c r="A12" s="218"/>
      <c r="B12" s="9"/>
      <c r="C12" s="88"/>
      <c r="D12" s="11"/>
      <c r="E12" s="89"/>
      <c r="F12" s="90"/>
      <c r="G12" s="91"/>
      <c r="H12" s="92"/>
    </row>
    <row r="13" spans="1:10" s="63" customFormat="1">
      <c r="A13" s="98">
        <v>1</v>
      </c>
      <c r="B13" s="98" t="s">
        <v>787</v>
      </c>
      <c r="C13" s="84" t="s">
        <v>700</v>
      </c>
      <c r="D13" s="99">
        <f>BO!P23</f>
        <v>0</v>
      </c>
      <c r="E13" s="100">
        <f>BO!M23</f>
        <v>0</v>
      </c>
      <c r="F13" s="100">
        <f>BO!N23</f>
        <v>0</v>
      </c>
      <c r="G13" s="100">
        <f>BO!O23</f>
        <v>0</v>
      </c>
      <c r="H13" s="101">
        <f>BO!L23</f>
        <v>0</v>
      </c>
      <c r="I13" s="62"/>
      <c r="J13" s="62"/>
    </row>
    <row r="14" spans="1:10">
      <c r="A14" s="85"/>
      <c r="B14" s="79"/>
      <c r="C14" s="93"/>
      <c r="D14" s="94"/>
      <c r="E14" s="95"/>
      <c r="F14" s="96"/>
      <c r="G14" s="95"/>
      <c r="H14" s="97"/>
      <c r="I14" s="47"/>
      <c r="J14" s="47"/>
    </row>
    <row r="15" spans="1:10" s="60" customFormat="1">
      <c r="A15" s="54"/>
      <c r="B15" s="54"/>
      <c r="C15" s="55" t="s">
        <v>17</v>
      </c>
      <c r="D15" s="56">
        <f>SUM(D13:D14)</f>
        <v>0</v>
      </c>
      <c r="E15" s="57">
        <f>SUM(E13:E14)</f>
        <v>0</v>
      </c>
      <c r="F15" s="57">
        <f>SUM(F13:F14)</f>
        <v>0</v>
      </c>
      <c r="G15" s="57">
        <f>SUM(G13:G14)</f>
        <v>0</v>
      </c>
      <c r="H15" s="58">
        <f>SUM(H13:H14)</f>
        <v>0</v>
      </c>
      <c r="I15" s="59"/>
      <c r="J15" s="59"/>
    </row>
    <row r="16" spans="1:10">
      <c r="C16" s="14" t="s">
        <v>1010</v>
      </c>
      <c r="D16" s="48"/>
      <c r="E16" s="49"/>
      <c r="F16" s="50"/>
      <c r="G16" s="50"/>
      <c r="H16" s="50"/>
      <c r="I16" s="47"/>
      <c r="J16" s="47"/>
    </row>
    <row r="17" spans="3:10">
      <c r="C17" s="46" t="s">
        <v>28</v>
      </c>
      <c r="D17" s="48"/>
      <c r="E17" s="49"/>
      <c r="F17" s="50"/>
      <c r="G17" s="50"/>
      <c r="H17" s="50"/>
      <c r="I17" s="47"/>
      <c r="J17" s="47"/>
    </row>
    <row r="18" spans="3:10">
      <c r="C18" s="14" t="s">
        <v>1011</v>
      </c>
      <c r="D18" s="48"/>
      <c r="E18" s="49"/>
      <c r="F18" s="50"/>
      <c r="G18" s="50"/>
      <c r="H18" s="50"/>
      <c r="I18" s="47"/>
      <c r="J18" s="47"/>
    </row>
    <row r="19" spans="3:10">
      <c r="C19" s="15" t="s">
        <v>18</v>
      </c>
      <c r="D19" s="61">
        <f>SUM(D15:D18)</f>
        <v>0</v>
      </c>
      <c r="E19" s="49"/>
      <c r="F19" s="50"/>
      <c r="G19" s="50"/>
      <c r="H19" s="50"/>
      <c r="I19" s="47"/>
      <c r="J19" s="47"/>
    </row>
    <row r="22" spans="3:10">
      <c r="C22" s="19" t="s">
        <v>24</v>
      </c>
      <c r="F22" s="20"/>
      <c r="G22" s="4"/>
    </row>
    <row r="23" spans="3:10">
      <c r="C23" s="19"/>
      <c r="F23" s="20"/>
      <c r="G23" s="4"/>
    </row>
    <row r="24" spans="3:10">
      <c r="C24" s="19"/>
      <c r="F24" s="20"/>
      <c r="G24" s="4"/>
    </row>
    <row r="25" spans="3:10">
      <c r="F25" s="20"/>
      <c r="G25" s="4"/>
    </row>
    <row r="26" spans="3:10">
      <c r="C26" s="19" t="s">
        <v>25</v>
      </c>
      <c r="F26" s="20"/>
      <c r="G26" s="4"/>
    </row>
    <row r="27" spans="3:10">
      <c r="F27" s="20"/>
      <c r="G27" s="4"/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803149606299213" right="0.74803149606299213" top="0.86614173228346458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4&amp;U
</oddHeader>
    <oddFooter>&amp;C&amp;8&amp;P&amp;R&amp;8&amp;D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30"/>
  <sheetViews>
    <sheetView view="pageLayout" topLeftCell="A10" zoomScaleNormal="100" workbookViewId="0">
      <selection activeCell="K14" sqref="K14"/>
    </sheetView>
  </sheetViews>
  <sheetFormatPr defaultRowHeight="12.75"/>
  <cols>
    <col min="1" max="1" width="5.7109375" style="3" customWidth="1"/>
    <col min="2" max="2" width="7.5703125" style="3" customWidth="1"/>
    <col min="3" max="3" width="32.7109375" style="1" customWidth="1"/>
    <col min="4" max="4" width="5.85546875" style="2" customWidth="1"/>
    <col min="5" max="5" width="7.5703125" style="3" customWidth="1"/>
    <col min="6" max="6" width="6.28515625" style="3" customWidth="1"/>
    <col min="7" max="7" width="6.5703125" style="4" customWidth="1"/>
    <col min="8" max="8" width="6.42578125" style="5" customWidth="1"/>
    <col min="9" max="9" width="7.85546875" style="5" customWidth="1"/>
    <col min="10" max="10" width="6.28515625" style="5" customWidth="1"/>
    <col min="11" max="11" width="7.710937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8" ht="14.25">
      <c r="A1" s="22" t="s">
        <v>1</v>
      </c>
      <c r="B1" s="22"/>
      <c r="C1" s="23"/>
      <c r="D1" s="44" t="s">
        <v>700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8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8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8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8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8" ht="14.25">
      <c r="A6" s="22" t="s">
        <v>1033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P23</f>
        <v>0</v>
      </c>
    </row>
    <row r="7" spans="1:18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8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8" ht="88.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8">
      <c r="A10" s="314"/>
      <c r="B10" s="314"/>
      <c r="C10" s="315"/>
      <c r="D10" s="316"/>
      <c r="E10" s="314"/>
      <c r="F10" s="314"/>
      <c r="G10" s="317"/>
      <c r="H10" s="104"/>
      <c r="I10" s="318"/>
      <c r="J10" s="104"/>
      <c r="K10" s="318"/>
      <c r="L10" s="104"/>
      <c r="M10" s="92"/>
      <c r="N10" s="104"/>
      <c r="O10" s="92"/>
      <c r="P10" s="105"/>
    </row>
    <row r="11" spans="1:18" s="43" customFormat="1" ht="38.25">
      <c r="A11" s="109">
        <v>1</v>
      </c>
      <c r="B11" s="176" t="s">
        <v>788</v>
      </c>
      <c r="C11" s="253" t="s">
        <v>1029</v>
      </c>
      <c r="D11" s="325" t="s">
        <v>56</v>
      </c>
      <c r="E11" s="335">
        <v>250</v>
      </c>
      <c r="F11" s="326"/>
      <c r="G11" s="114"/>
      <c r="H11" s="326"/>
      <c r="I11" s="326"/>
      <c r="J11" s="326"/>
      <c r="K11" s="327"/>
      <c r="L11" s="327"/>
      <c r="M11" s="327"/>
      <c r="N11" s="327"/>
      <c r="O11" s="327"/>
      <c r="P11" s="327"/>
      <c r="R11" s="74"/>
    </row>
    <row r="12" spans="1:18" s="43" customFormat="1">
      <c r="A12" s="109">
        <v>2</v>
      </c>
      <c r="B12" s="176" t="s">
        <v>788</v>
      </c>
      <c r="C12" s="253" t="s">
        <v>789</v>
      </c>
      <c r="D12" s="325" t="s">
        <v>27</v>
      </c>
      <c r="E12" s="335">
        <v>1</v>
      </c>
      <c r="F12" s="326"/>
      <c r="G12" s="114"/>
      <c r="H12" s="326"/>
      <c r="I12" s="326"/>
      <c r="J12" s="326"/>
      <c r="K12" s="327"/>
      <c r="L12" s="327"/>
      <c r="M12" s="327"/>
      <c r="N12" s="327"/>
      <c r="O12" s="327"/>
      <c r="P12" s="327"/>
    </row>
    <row r="13" spans="1:18" s="43" customFormat="1" ht="14.25">
      <c r="A13" s="109">
        <v>3</v>
      </c>
      <c r="B13" s="176" t="s">
        <v>788</v>
      </c>
      <c r="C13" s="328" t="s">
        <v>790</v>
      </c>
      <c r="D13" s="329" t="s">
        <v>547</v>
      </c>
      <c r="E13" s="336">
        <v>1100</v>
      </c>
      <c r="F13" s="326"/>
      <c r="G13" s="114"/>
      <c r="H13" s="326"/>
      <c r="I13" s="326"/>
      <c r="J13" s="326"/>
      <c r="K13" s="327"/>
      <c r="L13" s="327"/>
      <c r="M13" s="327"/>
      <c r="N13" s="327"/>
      <c r="O13" s="327"/>
      <c r="P13" s="327"/>
      <c r="R13" s="74"/>
    </row>
    <row r="14" spans="1:18" s="43" customFormat="1" ht="38.25">
      <c r="A14" s="109">
        <v>4</v>
      </c>
      <c r="B14" s="176" t="s">
        <v>788</v>
      </c>
      <c r="C14" s="162" t="s">
        <v>1030</v>
      </c>
      <c r="D14" s="163" t="s">
        <v>27</v>
      </c>
      <c r="E14" s="337">
        <v>1</v>
      </c>
      <c r="F14" s="119"/>
      <c r="G14" s="114"/>
      <c r="H14" s="153"/>
      <c r="I14" s="153"/>
      <c r="J14" s="153"/>
      <c r="K14" s="327"/>
      <c r="L14" s="327"/>
      <c r="M14" s="327"/>
      <c r="N14" s="327"/>
      <c r="O14" s="327"/>
      <c r="P14" s="327"/>
    </row>
    <row r="15" spans="1:18" s="43" customFormat="1" ht="25.5">
      <c r="A15" s="109">
        <v>5</v>
      </c>
      <c r="B15" s="176" t="s">
        <v>788</v>
      </c>
      <c r="C15" s="274" t="s">
        <v>1031</v>
      </c>
      <c r="D15" s="163" t="s">
        <v>27</v>
      </c>
      <c r="E15" s="338">
        <v>1</v>
      </c>
      <c r="F15" s="119"/>
      <c r="G15" s="114"/>
      <c r="H15" s="197"/>
      <c r="I15" s="153"/>
      <c r="J15" s="153"/>
      <c r="K15" s="327"/>
      <c r="L15" s="327"/>
      <c r="M15" s="327"/>
      <c r="N15" s="327"/>
      <c r="O15" s="327"/>
      <c r="P15" s="327"/>
    </row>
    <row r="16" spans="1:18" s="43" customFormat="1" ht="38.25">
      <c r="A16" s="109">
        <v>6</v>
      </c>
      <c r="B16" s="176" t="s">
        <v>788</v>
      </c>
      <c r="C16" s="110" t="s">
        <v>1032</v>
      </c>
      <c r="D16" s="163" t="s">
        <v>27</v>
      </c>
      <c r="E16" s="338">
        <v>1</v>
      </c>
      <c r="F16" s="119"/>
      <c r="G16" s="114"/>
      <c r="H16" s="153"/>
      <c r="I16" s="197"/>
      <c r="J16" s="153"/>
      <c r="K16" s="327"/>
      <c r="L16" s="327"/>
      <c r="M16" s="327"/>
      <c r="N16" s="327"/>
      <c r="O16" s="327"/>
      <c r="P16" s="327"/>
    </row>
    <row r="17" spans="1:17" s="43" customFormat="1" ht="25.5">
      <c r="A17" s="109">
        <v>7</v>
      </c>
      <c r="B17" s="176" t="s">
        <v>788</v>
      </c>
      <c r="C17" s="110" t="s">
        <v>791</v>
      </c>
      <c r="D17" s="111" t="s">
        <v>27</v>
      </c>
      <c r="E17" s="338">
        <v>1</v>
      </c>
      <c r="F17" s="119"/>
      <c r="G17" s="114"/>
      <c r="H17" s="153"/>
      <c r="I17" s="153"/>
      <c r="J17" s="153"/>
      <c r="K17" s="327"/>
      <c r="L17" s="327"/>
      <c r="M17" s="327"/>
      <c r="N17" s="327"/>
      <c r="O17" s="327"/>
      <c r="P17" s="327"/>
    </row>
    <row r="18" spans="1:17" s="43" customFormat="1">
      <c r="A18" s="109">
        <v>8</v>
      </c>
      <c r="B18" s="176" t="s">
        <v>788</v>
      </c>
      <c r="C18" s="84" t="s">
        <v>792</v>
      </c>
      <c r="D18" s="116" t="s">
        <v>57</v>
      </c>
      <c r="E18" s="338">
        <v>1</v>
      </c>
      <c r="F18" s="113"/>
      <c r="G18" s="114"/>
      <c r="H18" s="114"/>
      <c r="I18" s="114"/>
      <c r="J18" s="114"/>
      <c r="K18" s="327"/>
      <c r="L18" s="327"/>
      <c r="M18" s="327"/>
      <c r="N18" s="327"/>
      <c r="O18" s="327"/>
      <c r="P18" s="327"/>
    </row>
    <row r="19" spans="1:17" s="43" customFormat="1">
      <c r="A19" s="109">
        <v>9</v>
      </c>
      <c r="B19" s="176" t="s">
        <v>788</v>
      </c>
      <c r="C19" s="84" t="s">
        <v>857</v>
      </c>
      <c r="D19" s="116" t="s">
        <v>57</v>
      </c>
      <c r="E19" s="338">
        <v>3</v>
      </c>
      <c r="F19" s="113"/>
      <c r="G19" s="114"/>
      <c r="H19" s="114"/>
      <c r="I19" s="114"/>
      <c r="J19" s="114"/>
      <c r="K19" s="327"/>
      <c r="L19" s="327"/>
      <c r="M19" s="327"/>
      <c r="N19" s="327"/>
      <c r="O19" s="327"/>
      <c r="P19" s="327"/>
    </row>
    <row r="20" spans="1:17" s="43" customFormat="1" ht="51">
      <c r="A20" s="109">
        <v>10</v>
      </c>
      <c r="B20" s="176" t="s">
        <v>788</v>
      </c>
      <c r="C20" s="330" t="s">
        <v>793</v>
      </c>
      <c r="D20" s="331" t="s">
        <v>27</v>
      </c>
      <c r="E20" s="338">
        <v>1</v>
      </c>
      <c r="F20" s="113"/>
      <c r="G20" s="114"/>
      <c r="H20" s="155"/>
      <c r="I20" s="332"/>
      <c r="J20" s="114"/>
      <c r="K20" s="333"/>
      <c r="L20" s="114"/>
      <c r="M20" s="114"/>
      <c r="N20" s="114"/>
      <c r="O20" s="334"/>
      <c r="P20" s="114"/>
    </row>
    <row r="21" spans="1:17" s="65" customFormat="1" ht="15">
      <c r="A21" s="320"/>
      <c r="B21" s="176"/>
      <c r="C21" s="253"/>
      <c r="D21" s="321"/>
      <c r="E21" s="322"/>
      <c r="F21" s="180"/>
      <c r="G21" s="114"/>
      <c r="H21" s="114"/>
      <c r="I21" s="153"/>
      <c r="J21" s="114"/>
      <c r="K21" s="153"/>
      <c r="L21" s="114"/>
      <c r="M21" s="114"/>
      <c r="N21" s="114"/>
      <c r="O21" s="114"/>
      <c r="P21" s="114"/>
    </row>
    <row r="22" spans="1:17" s="16" customFormat="1" ht="25.5">
      <c r="A22" s="127"/>
      <c r="B22" s="127"/>
      <c r="C22" s="128" t="s">
        <v>980</v>
      </c>
      <c r="D22" s="129"/>
      <c r="E22" s="127"/>
      <c r="F22" s="130"/>
      <c r="G22" s="131"/>
      <c r="H22" s="132"/>
      <c r="I22" s="133"/>
      <c r="J22" s="132"/>
      <c r="K22" s="133"/>
      <c r="L22" s="132">
        <f>SUM(L11:L21)</f>
        <v>0</v>
      </c>
      <c r="M22" s="133">
        <f>SUM(M11:M21)</f>
        <v>0</v>
      </c>
      <c r="N22" s="132">
        <f>SUM(N11:N21)</f>
        <v>0</v>
      </c>
      <c r="O22" s="133">
        <f>SUM(O11:O21)</f>
        <v>0</v>
      </c>
      <c r="P22" s="134">
        <f>SUM(P11:P21)</f>
        <v>0</v>
      </c>
    </row>
    <row r="23" spans="1:17">
      <c r="K23" s="13" t="s">
        <v>19</v>
      </c>
      <c r="L23" s="17">
        <f>SUM(L22:L22)</f>
        <v>0</v>
      </c>
      <c r="M23" s="17">
        <f>SUM(M22:M22)</f>
        <v>0</v>
      </c>
      <c r="N23" s="17">
        <f>SUM(N22:N22)</f>
        <v>0</v>
      </c>
      <c r="O23" s="17">
        <f>SUM(O22:O22)</f>
        <v>0</v>
      </c>
      <c r="P23" s="18">
        <f>SUM(P22:P22)</f>
        <v>0</v>
      </c>
    </row>
    <row r="24" spans="1:17">
      <c r="K24" s="13"/>
      <c r="L24" s="32"/>
      <c r="M24" s="32"/>
      <c r="N24" s="32"/>
      <c r="O24" s="32"/>
      <c r="P24" s="33"/>
    </row>
    <row r="25" spans="1:17">
      <c r="C25" s="19" t="s">
        <v>24</v>
      </c>
      <c r="F25" s="20"/>
    </row>
    <row r="26" spans="1:17">
      <c r="C26" s="19"/>
      <c r="F26" s="20"/>
    </row>
    <row r="27" spans="1:17">
      <c r="C27" s="19"/>
      <c r="F27" s="20"/>
    </row>
    <row r="28" spans="1:17">
      <c r="F28" s="20"/>
    </row>
    <row r="29" spans="1:17">
      <c r="C29" s="19" t="s">
        <v>25</v>
      </c>
      <c r="F29" s="20"/>
    </row>
    <row r="30" spans="1:17" s="4" customFormat="1">
      <c r="A30" s="3"/>
      <c r="B30" s="3"/>
      <c r="C30" s="1"/>
      <c r="D30" s="2"/>
      <c r="E30" s="3"/>
      <c r="F30" s="20"/>
      <c r="H30" s="5"/>
      <c r="I30" s="5"/>
      <c r="J30" s="5"/>
      <c r="K30" s="5"/>
      <c r="L30" s="5"/>
      <c r="M30" s="5"/>
      <c r="N30" s="5"/>
      <c r="O30" s="5"/>
      <c r="P30" s="6"/>
      <c r="Q30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conditionalFormatting sqref="D18 D20:E20 E14:E18 D14:D16">
    <cfRule type="cellIs" dxfId="3" priority="5" stopIfTrue="1" operator="equal">
      <formula>0</formula>
    </cfRule>
    <cfRule type="expression" dxfId="2" priority="6" stopIfTrue="1">
      <formula>#DIV/0!</formula>
    </cfRule>
  </conditionalFormatting>
  <conditionalFormatting sqref="D19:E19">
    <cfRule type="cellIs" dxfId="1" priority="1" stopIfTrue="1" operator="equal">
      <formula>0</formula>
    </cfRule>
    <cfRule type="expression" dxfId="0" priority="2" stopIfTrue="1">
      <formula>#DIV/0!</formula>
    </cfRule>
  </conditionalFormatting>
  <pageMargins left="0.19685039370078741" right="0.19685039370078741" top="1.0236220472440944" bottom="0.51181102362204722" header="0.51181102362204722" footer="0.15748031496062992"/>
  <pageSetup paperSize="9" orientation="landscape" horizontalDpi="4294967292" verticalDpi="360" r:id="rId1"/>
  <headerFooter alignWithMargins="0">
    <oddHeader>&amp;C&amp;12LOKĀLĀ TĀME Nr. 4-1
&amp;"Arial,Bold"&amp;UBŪVLAUKUMA ORGANIZĀCIJA.</oddHeader>
    <oddFooter>&amp;C&amp;8&amp;P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3"/>
  <sheetViews>
    <sheetView view="pageLayout" zoomScaleNormal="100" workbookViewId="0">
      <selection activeCell="C21" sqref="C21"/>
    </sheetView>
  </sheetViews>
  <sheetFormatPr defaultRowHeight="12.75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>
      <c r="A1" s="346" t="s">
        <v>794</v>
      </c>
      <c r="B1" s="346"/>
      <c r="C1" s="346"/>
      <c r="D1" s="346"/>
    </row>
    <row r="2" spans="1:8">
      <c r="C2" s="35"/>
    </row>
    <row r="3" spans="1:8" ht="15">
      <c r="A3" s="8" t="s">
        <v>1</v>
      </c>
      <c r="B3" s="8"/>
      <c r="C3" s="36" t="s">
        <v>553</v>
      </c>
    </row>
    <row r="4" spans="1:8" ht="15">
      <c r="A4" s="8"/>
      <c r="B4" s="8"/>
      <c r="C4" s="36" t="s">
        <v>554</v>
      </c>
    </row>
    <row r="5" spans="1:8" ht="15">
      <c r="A5" s="8" t="s">
        <v>20</v>
      </c>
      <c r="B5" s="8"/>
      <c r="C5" s="36" t="s">
        <v>555</v>
      </c>
    </row>
    <row r="6" spans="1:8" ht="15">
      <c r="A6" s="8"/>
      <c r="B6" s="8"/>
      <c r="C6" s="36" t="s">
        <v>548</v>
      </c>
    </row>
    <row r="7" spans="1:8" ht="14.25">
      <c r="A7" s="8" t="s">
        <v>4</v>
      </c>
      <c r="B7" s="8"/>
      <c r="C7" s="37"/>
    </row>
    <row r="8" spans="1:8" ht="14.25">
      <c r="A8" s="8" t="s">
        <v>977</v>
      </c>
      <c r="B8" s="8"/>
      <c r="C8" s="35"/>
    </row>
    <row r="10" spans="1:8" ht="20.25" customHeight="1">
      <c r="A10" s="347" t="s">
        <v>5</v>
      </c>
      <c r="B10" s="349" t="s">
        <v>21</v>
      </c>
      <c r="C10" s="351" t="s">
        <v>22</v>
      </c>
      <c r="D10" s="353" t="s">
        <v>985</v>
      </c>
      <c r="E10" s="7"/>
    </row>
    <row r="11" spans="1:8" ht="56.25" customHeight="1">
      <c r="A11" s="348"/>
      <c r="B11" s="350"/>
      <c r="C11" s="352"/>
      <c r="D11" s="354"/>
    </row>
    <row r="12" spans="1:8">
      <c r="A12" s="9"/>
      <c r="B12" s="9"/>
      <c r="C12" s="10"/>
      <c r="D12" s="11"/>
    </row>
    <row r="13" spans="1:8">
      <c r="A13" s="82">
        <v>1</v>
      </c>
      <c r="B13" s="82" t="s">
        <v>927</v>
      </c>
      <c r="C13" s="83" t="s">
        <v>44</v>
      </c>
      <c r="D13" s="48">
        <f>'BD-1N'!D19</f>
        <v>0</v>
      </c>
      <c r="E13" s="47"/>
      <c r="F13" s="47"/>
      <c r="G13" s="47"/>
      <c r="H13" s="47"/>
    </row>
    <row r="14" spans="1:8">
      <c r="A14" s="85"/>
      <c r="B14" s="79"/>
      <c r="C14" s="80"/>
      <c r="D14" s="81"/>
      <c r="E14" s="47"/>
      <c r="F14" s="47"/>
      <c r="G14" s="47"/>
      <c r="H14" s="47"/>
    </row>
    <row r="15" spans="1:8">
      <c r="A15" s="21"/>
      <c r="B15" s="21"/>
      <c r="C15" s="14" t="s">
        <v>0</v>
      </c>
      <c r="D15" s="48">
        <f>SUM(D13:D14)</f>
        <v>0</v>
      </c>
      <c r="E15" s="47"/>
      <c r="F15" s="47"/>
      <c r="G15" s="47"/>
      <c r="H15" s="47"/>
    </row>
    <row r="16" spans="1:8">
      <c r="A16" s="21"/>
      <c r="B16" s="21"/>
      <c r="C16" s="14" t="s">
        <v>29</v>
      </c>
      <c r="D16" s="51">
        <f>D15*21%</f>
        <v>0</v>
      </c>
      <c r="E16" s="47"/>
      <c r="F16" s="47"/>
      <c r="G16" s="47"/>
      <c r="H16" s="47"/>
    </row>
    <row r="17" spans="1:8" s="40" customFormat="1" ht="15">
      <c r="A17" s="38"/>
      <c r="B17" s="38"/>
      <c r="C17" s="39" t="s">
        <v>23</v>
      </c>
      <c r="D17" s="52">
        <f>SUM(D15:D16)</f>
        <v>0</v>
      </c>
      <c r="E17" s="53"/>
      <c r="F17" s="53"/>
      <c r="G17" s="53"/>
      <c r="H17" s="53"/>
    </row>
    <row r="18" spans="1:8">
      <c r="A18" s="21"/>
      <c r="B18" s="21"/>
      <c r="C18" s="41"/>
      <c r="D18" s="42"/>
    </row>
    <row r="21" spans="1:8">
      <c r="B21" s="20" t="s">
        <v>24</v>
      </c>
      <c r="D21" s="20"/>
    </row>
    <row r="22" spans="1:8">
      <c r="B22" s="20"/>
      <c r="D22" s="20"/>
    </row>
    <row r="23" spans="1:8">
      <c r="B23" s="20"/>
    </row>
  </sheetData>
  <mergeCells count="5">
    <mergeCell ref="A1:D1"/>
    <mergeCell ref="A10:A11"/>
    <mergeCell ref="B10:B11"/>
    <mergeCell ref="C10:C11"/>
    <mergeCell ref="D10:D11"/>
  </mergeCells>
  <pageMargins left="0.75" right="0.75" top="1.72" bottom="1" header="0.5" footer="0.5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7"/>
  <sheetViews>
    <sheetView zoomScaleNormal="100" workbookViewId="0">
      <selection activeCell="F24" sqref="F24"/>
    </sheetView>
  </sheetViews>
  <sheetFormatPr defaultRowHeight="12.75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4.25">
      <c r="A1" s="8" t="s">
        <v>1</v>
      </c>
      <c r="B1" s="8"/>
      <c r="D1" s="44" t="s">
        <v>795</v>
      </c>
    </row>
    <row r="2" spans="1:10" ht="15">
      <c r="A2" s="8" t="s">
        <v>2</v>
      </c>
      <c r="B2" s="8"/>
      <c r="D2" s="36" t="s">
        <v>550</v>
      </c>
    </row>
    <row r="3" spans="1:10" ht="15">
      <c r="A3" s="8"/>
      <c r="B3" s="8"/>
      <c r="D3" s="36" t="s">
        <v>551</v>
      </c>
    </row>
    <row r="4" spans="1:10" ht="15">
      <c r="A4" s="8" t="s">
        <v>3</v>
      </c>
      <c r="B4" s="8"/>
      <c r="D4" s="36" t="s">
        <v>549</v>
      </c>
    </row>
    <row r="5" spans="1:10" ht="14.25">
      <c r="A5" s="8" t="s">
        <v>4</v>
      </c>
      <c r="B5" s="8"/>
      <c r="D5" s="37"/>
      <c r="G5" s="34"/>
    </row>
    <row r="6" spans="1:10" ht="14.25">
      <c r="A6" s="8" t="s">
        <v>30</v>
      </c>
      <c r="B6" s="8"/>
      <c r="D6" s="45">
        <f>D19</f>
        <v>0</v>
      </c>
    </row>
    <row r="7" spans="1:10" ht="14.25">
      <c r="A7" s="8" t="s">
        <v>13</v>
      </c>
      <c r="B7" s="8"/>
      <c r="D7" s="45">
        <f>H15</f>
        <v>0</v>
      </c>
    </row>
    <row r="8" spans="1:10" ht="14.25">
      <c r="A8" s="8" t="s">
        <v>977</v>
      </c>
      <c r="B8" s="8"/>
    </row>
    <row r="10" spans="1:10" ht="20.25" customHeight="1">
      <c r="A10" s="347" t="s">
        <v>5</v>
      </c>
      <c r="B10" s="349" t="s">
        <v>14</v>
      </c>
      <c r="C10" s="351" t="s">
        <v>15</v>
      </c>
      <c r="D10" s="353" t="s">
        <v>986</v>
      </c>
      <c r="E10" s="357" t="s">
        <v>16</v>
      </c>
      <c r="F10" s="357"/>
      <c r="G10" s="357"/>
      <c r="H10" s="355" t="s">
        <v>11</v>
      </c>
      <c r="I10" s="7"/>
    </row>
    <row r="11" spans="1:10" ht="78.75" customHeight="1">
      <c r="A11" s="348"/>
      <c r="B11" s="350"/>
      <c r="C11" s="352"/>
      <c r="D11" s="354"/>
      <c r="E11" s="135" t="s">
        <v>987</v>
      </c>
      <c r="F11" s="135" t="s">
        <v>988</v>
      </c>
      <c r="G11" s="135" t="s">
        <v>989</v>
      </c>
      <c r="H11" s="356"/>
    </row>
    <row r="12" spans="1:10">
      <c r="A12" s="218"/>
      <c r="B12" s="9"/>
      <c r="C12" s="88"/>
      <c r="D12" s="11"/>
      <c r="E12" s="89"/>
      <c r="F12" s="90"/>
      <c r="G12" s="91"/>
      <c r="H12" s="92"/>
    </row>
    <row r="13" spans="1:10" s="63" customFormat="1">
      <c r="A13" s="98">
        <v>1</v>
      </c>
      <c r="B13" s="98" t="s">
        <v>928</v>
      </c>
      <c r="C13" s="84" t="s">
        <v>796</v>
      </c>
      <c r="D13" s="99">
        <f>'DD '!P17</f>
        <v>0</v>
      </c>
      <c r="E13" s="100">
        <f>'DD '!M17</f>
        <v>0</v>
      </c>
      <c r="F13" s="100">
        <f>'DD '!N17</f>
        <v>0</v>
      </c>
      <c r="G13" s="100">
        <f>'DD '!O17</f>
        <v>0</v>
      </c>
      <c r="H13" s="101">
        <f>'DD '!L17</f>
        <v>0</v>
      </c>
      <c r="I13" s="62"/>
      <c r="J13" s="62"/>
    </row>
    <row r="14" spans="1:10">
      <c r="A14" s="85"/>
      <c r="B14" s="79"/>
      <c r="C14" s="93"/>
      <c r="D14" s="94"/>
      <c r="E14" s="95"/>
      <c r="F14" s="96"/>
      <c r="G14" s="95"/>
      <c r="H14" s="97"/>
      <c r="I14" s="47"/>
      <c r="J14" s="47"/>
    </row>
    <row r="15" spans="1:10" s="60" customFormat="1">
      <c r="A15" s="54"/>
      <c r="B15" s="54"/>
      <c r="C15" s="55" t="s">
        <v>17</v>
      </c>
      <c r="D15" s="56">
        <f>SUM(D13:D14)</f>
        <v>0</v>
      </c>
      <c r="E15" s="57">
        <f>SUM(E13:E14)</f>
        <v>0</v>
      </c>
      <c r="F15" s="57">
        <f>SUM(F13:F14)</f>
        <v>0</v>
      </c>
      <c r="G15" s="57">
        <f>SUM(G13:G14)</f>
        <v>0</v>
      </c>
      <c r="H15" s="58">
        <f>SUM(H13:H14)</f>
        <v>0</v>
      </c>
      <c r="I15" s="59"/>
      <c r="J15" s="59"/>
    </row>
    <row r="16" spans="1:10">
      <c r="C16" s="14" t="s">
        <v>1010</v>
      </c>
      <c r="D16" s="48"/>
      <c r="E16" s="49"/>
      <c r="F16" s="50"/>
      <c r="G16" s="50"/>
      <c r="H16" s="50"/>
      <c r="I16" s="47"/>
      <c r="J16" s="47"/>
    </row>
    <row r="17" spans="3:10">
      <c r="C17" s="46" t="s">
        <v>28</v>
      </c>
      <c r="D17" s="48"/>
      <c r="E17" s="49"/>
      <c r="F17" s="50"/>
      <c r="G17" s="50"/>
      <c r="H17" s="50"/>
      <c r="I17" s="47"/>
      <c r="J17" s="47"/>
    </row>
    <row r="18" spans="3:10">
      <c r="C18" s="14" t="s">
        <v>1011</v>
      </c>
      <c r="D18" s="48"/>
      <c r="E18" s="49"/>
      <c r="F18" s="50"/>
      <c r="G18" s="50"/>
      <c r="H18" s="50"/>
      <c r="I18" s="47"/>
      <c r="J18" s="47"/>
    </row>
    <row r="19" spans="3:10">
      <c r="C19" s="15" t="s">
        <v>18</v>
      </c>
      <c r="D19" s="61">
        <f>SUM(D15:D18)</f>
        <v>0</v>
      </c>
      <c r="E19" s="49"/>
      <c r="F19" s="50"/>
      <c r="G19" s="50"/>
      <c r="H19" s="50"/>
      <c r="I19" s="47"/>
      <c r="J19" s="47"/>
    </row>
    <row r="22" spans="3:10">
      <c r="C22" s="19" t="s">
        <v>24</v>
      </c>
      <c r="F22" s="20"/>
      <c r="G22" s="4"/>
    </row>
    <row r="23" spans="3:10">
      <c r="C23" s="19"/>
      <c r="F23" s="20"/>
      <c r="G23" s="4"/>
    </row>
    <row r="24" spans="3:10">
      <c r="C24" s="19"/>
      <c r="F24" s="20"/>
      <c r="G24" s="4"/>
    </row>
    <row r="25" spans="3:10">
      <c r="F25" s="20"/>
      <c r="G25" s="4"/>
    </row>
    <row r="26" spans="3:10">
      <c r="C26" s="19" t="s">
        <v>25</v>
      </c>
      <c r="F26" s="20"/>
      <c r="G26" s="4"/>
    </row>
    <row r="27" spans="3:10">
      <c r="F27" s="20"/>
      <c r="G27" s="4"/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803149606299213" right="0.74803149606299213" top="0.86614173228346458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1N&amp;U
</oddHeader>
    <oddFooter>&amp;C&amp;8&amp;P&amp;R&amp;8&amp;D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37"/>
  <sheetViews>
    <sheetView topLeftCell="A13" zoomScaleNormal="100" workbookViewId="0">
      <selection activeCell="P19" sqref="P19"/>
    </sheetView>
  </sheetViews>
  <sheetFormatPr defaultRowHeight="12.75"/>
  <cols>
    <col min="1" max="1" width="5.7109375" style="3" customWidth="1"/>
    <col min="2" max="2" width="7.85546875" style="3" customWidth="1"/>
    <col min="3" max="3" width="32.42578125" style="1" customWidth="1"/>
    <col min="4" max="4" width="4.7109375" style="2" customWidth="1"/>
    <col min="5" max="5" width="7.85546875" style="3" customWidth="1"/>
    <col min="6" max="6" width="6.28515625" style="3" customWidth="1"/>
    <col min="7" max="7" width="5.5703125" style="4" customWidth="1"/>
    <col min="8" max="8" width="6.42578125" style="5" customWidth="1"/>
    <col min="9" max="9" width="7.7109375" style="5" customWidth="1"/>
    <col min="10" max="10" width="6.28515625" style="5" customWidth="1"/>
    <col min="11" max="11" width="7.5703125" style="5" customWidth="1"/>
    <col min="12" max="15" width="8.42578125" style="5" customWidth="1"/>
    <col min="16" max="16" width="10.5703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795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976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P30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4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71" customFormat="1">
      <c r="A11" s="182">
        <v>1</v>
      </c>
      <c r="B11" s="182"/>
      <c r="C11" s="144" t="s">
        <v>767</v>
      </c>
      <c r="D11" s="183"/>
      <c r="E11" s="184"/>
      <c r="F11" s="184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7" s="71" customFormat="1" ht="25.5">
      <c r="A12" s="176" t="s">
        <v>303</v>
      </c>
      <c r="B12" s="109" t="s">
        <v>768</v>
      </c>
      <c r="C12" s="84" t="s">
        <v>845</v>
      </c>
      <c r="D12" s="116" t="s">
        <v>769</v>
      </c>
      <c r="E12" s="339">
        <v>21.7</v>
      </c>
      <c r="F12" s="117"/>
      <c r="G12" s="153"/>
      <c r="H12" s="114"/>
      <c r="I12" s="153"/>
      <c r="J12" s="114"/>
      <c r="K12" s="114"/>
      <c r="L12" s="114"/>
      <c r="M12" s="114"/>
      <c r="N12" s="114"/>
      <c r="O12" s="114"/>
      <c r="P12" s="114"/>
    </row>
    <row r="13" spans="1:17" s="71" customFormat="1" ht="25.5">
      <c r="A13" s="176" t="s">
        <v>304</v>
      </c>
      <c r="B13" s="109" t="s">
        <v>768</v>
      </c>
      <c r="C13" s="84" t="s">
        <v>770</v>
      </c>
      <c r="D13" s="116" t="s">
        <v>725</v>
      </c>
      <c r="E13" s="340">
        <f>E12</f>
        <v>21.7</v>
      </c>
      <c r="F13" s="149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spans="1:17" s="71" customFormat="1" ht="14.25">
      <c r="A14" s="176" t="s">
        <v>305</v>
      </c>
      <c r="B14" s="109" t="s">
        <v>768</v>
      </c>
      <c r="C14" s="84" t="s">
        <v>771</v>
      </c>
      <c r="D14" s="116" t="s">
        <v>725</v>
      </c>
      <c r="E14" s="340">
        <f>E12</f>
        <v>21.7</v>
      </c>
      <c r="F14" s="149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17" s="68" customFormat="1" ht="51">
      <c r="A15" s="176" t="s">
        <v>306</v>
      </c>
      <c r="B15" s="109" t="s">
        <v>768</v>
      </c>
      <c r="C15" s="84" t="s">
        <v>772</v>
      </c>
      <c r="D15" s="116" t="s">
        <v>725</v>
      </c>
      <c r="E15" s="145">
        <v>231.3</v>
      </c>
      <c r="F15" s="149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spans="1:17" s="71" customFormat="1" ht="51">
      <c r="A16" s="176" t="s">
        <v>307</v>
      </c>
      <c r="B16" s="109" t="s">
        <v>768</v>
      </c>
      <c r="C16" s="84" t="s">
        <v>779</v>
      </c>
      <c r="D16" s="116" t="s">
        <v>725</v>
      </c>
      <c r="E16" s="145">
        <v>3.9</v>
      </c>
      <c r="F16" s="118"/>
      <c r="G16" s="114"/>
      <c r="H16" s="114"/>
      <c r="I16" s="115"/>
      <c r="J16" s="114"/>
      <c r="K16" s="115"/>
      <c r="L16" s="114"/>
      <c r="M16" s="114"/>
      <c r="N16" s="114"/>
      <c r="O16" s="114"/>
      <c r="P16" s="114"/>
    </row>
    <row r="17" spans="1:17" s="71" customFormat="1">
      <c r="A17" s="182">
        <v>2</v>
      </c>
      <c r="B17" s="182"/>
      <c r="C17" s="144" t="s">
        <v>773</v>
      </c>
      <c r="D17" s="183"/>
      <c r="E17" s="182"/>
      <c r="F17" s="184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7" s="68" customFormat="1" ht="38.25">
      <c r="A18" s="98" t="s">
        <v>321</v>
      </c>
      <c r="B18" s="109" t="s">
        <v>768</v>
      </c>
      <c r="C18" s="110" t="s">
        <v>781</v>
      </c>
      <c r="D18" s="111" t="s">
        <v>725</v>
      </c>
      <c r="E18" s="198">
        <f>E19+E20</f>
        <v>1068.2</v>
      </c>
      <c r="F18" s="149"/>
      <c r="G18" s="114"/>
      <c r="H18" s="114"/>
      <c r="I18" s="114"/>
      <c r="J18" s="114"/>
      <c r="K18" s="114"/>
      <c r="L18" s="114"/>
      <c r="M18" s="114"/>
      <c r="N18" s="114"/>
      <c r="O18" s="114"/>
      <c r="P18" s="114"/>
    </row>
    <row r="19" spans="1:17" s="68" customFormat="1" ht="38.25">
      <c r="A19" s="98" t="s">
        <v>322</v>
      </c>
      <c r="B19" s="109" t="s">
        <v>768</v>
      </c>
      <c r="C19" s="110" t="s">
        <v>774</v>
      </c>
      <c r="D19" s="111" t="s">
        <v>725</v>
      </c>
      <c r="E19" s="198">
        <v>1038.2</v>
      </c>
      <c r="F19" s="149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7" s="68" customFormat="1" ht="38.25">
      <c r="A20" s="98" t="s">
        <v>323</v>
      </c>
      <c r="B20" s="109" t="s">
        <v>768</v>
      </c>
      <c r="C20" s="110" t="s">
        <v>775</v>
      </c>
      <c r="D20" s="111" t="s">
        <v>725</v>
      </c>
      <c r="E20" s="198">
        <v>30</v>
      </c>
      <c r="F20" s="149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7" s="4" customFormat="1" ht="63.75">
      <c r="A21" s="98" t="s">
        <v>324</v>
      </c>
      <c r="B21" s="109" t="s">
        <v>768</v>
      </c>
      <c r="C21" s="84" t="s">
        <v>782</v>
      </c>
      <c r="D21" s="116" t="s">
        <v>725</v>
      </c>
      <c r="E21" s="145">
        <v>25</v>
      </c>
      <c r="F21" s="149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6"/>
    </row>
    <row r="22" spans="1:17" s="71" customFormat="1">
      <c r="A22" s="182">
        <v>3</v>
      </c>
      <c r="B22" s="182"/>
      <c r="C22" s="144" t="s">
        <v>776</v>
      </c>
      <c r="D22" s="183"/>
      <c r="E22" s="182"/>
      <c r="F22" s="184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7" s="71" customFormat="1" ht="51">
      <c r="A23" s="176" t="s">
        <v>334</v>
      </c>
      <c r="B23" s="109" t="s">
        <v>768</v>
      </c>
      <c r="C23" s="177" t="s">
        <v>783</v>
      </c>
      <c r="D23" s="116" t="s">
        <v>725</v>
      </c>
      <c r="E23" s="200">
        <v>21.7</v>
      </c>
      <c r="F23" s="180"/>
      <c r="G23" s="114"/>
      <c r="H23" s="114"/>
      <c r="I23" s="153"/>
      <c r="J23" s="114"/>
      <c r="K23" s="153"/>
      <c r="L23" s="114"/>
      <c r="M23" s="114"/>
      <c r="N23" s="114"/>
      <c r="O23" s="114"/>
      <c r="P23" s="114"/>
    </row>
    <row r="24" spans="1:17" s="71" customFormat="1" ht="25.5">
      <c r="A24" s="176" t="s">
        <v>335</v>
      </c>
      <c r="B24" s="109" t="s">
        <v>768</v>
      </c>
      <c r="C24" s="84" t="s">
        <v>784</v>
      </c>
      <c r="D24" s="116" t="s">
        <v>725</v>
      </c>
      <c r="E24" s="145">
        <v>10.5</v>
      </c>
      <c r="F24" s="180"/>
      <c r="G24" s="114"/>
      <c r="H24" s="114"/>
      <c r="I24" s="114"/>
      <c r="J24" s="114"/>
      <c r="K24" s="153"/>
      <c r="L24" s="114"/>
      <c r="M24" s="114"/>
      <c r="N24" s="114"/>
      <c r="O24" s="114"/>
      <c r="P24" s="114"/>
    </row>
    <row r="25" spans="1:17" s="71" customFormat="1" ht="38.25">
      <c r="A25" s="176" t="s">
        <v>336</v>
      </c>
      <c r="B25" s="109" t="s">
        <v>768</v>
      </c>
      <c r="C25" s="177" t="s">
        <v>785</v>
      </c>
      <c r="D25" s="116" t="s">
        <v>725</v>
      </c>
      <c r="E25" s="200">
        <v>224.8</v>
      </c>
      <c r="F25" s="180"/>
      <c r="G25" s="114"/>
      <c r="H25" s="114"/>
      <c r="I25" s="153"/>
      <c r="J25" s="114"/>
      <c r="K25" s="153"/>
      <c r="L25" s="114"/>
      <c r="M25" s="114"/>
      <c r="N25" s="114"/>
      <c r="O25" s="114"/>
      <c r="P25" s="114"/>
    </row>
    <row r="26" spans="1:17" s="71" customFormat="1" ht="25.5">
      <c r="A26" s="176" t="s">
        <v>337</v>
      </c>
      <c r="B26" s="109" t="s">
        <v>768</v>
      </c>
      <c r="C26" s="177" t="s">
        <v>939</v>
      </c>
      <c r="D26" s="116" t="s">
        <v>56</v>
      </c>
      <c r="E26" s="200">
        <v>453.8</v>
      </c>
      <c r="F26" s="180"/>
      <c r="G26" s="114"/>
      <c r="H26" s="114"/>
      <c r="I26" s="153"/>
      <c r="J26" s="114"/>
      <c r="K26" s="153"/>
      <c r="L26" s="114"/>
      <c r="M26" s="114"/>
      <c r="N26" s="114"/>
      <c r="O26" s="114"/>
      <c r="P26" s="114"/>
    </row>
    <row r="27" spans="1:17" s="71" customFormat="1" ht="25.5">
      <c r="A27" s="176" t="s">
        <v>338</v>
      </c>
      <c r="B27" s="109" t="s">
        <v>768</v>
      </c>
      <c r="C27" s="84" t="s">
        <v>777</v>
      </c>
      <c r="D27" s="109" t="s">
        <v>56</v>
      </c>
      <c r="E27" s="300">
        <v>21</v>
      </c>
      <c r="F27" s="149"/>
      <c r="G27" s="114"/>
      <c r="H27" s="114"/>
      <c r="I27" s="114"/>
      <c r="J27" s="114"/>
      <c r="K27" s="155"/>
      <c r="L27" s="114"/>
      <c r="M27" s="114"/>
      <c r="N27" s="114"/>
      <c r="O27" s="114"/>
      <c r="P27" s="114"/>
    </row>
    <row r="28" spans="1:17" s="43" customFormat="1">
      <c r="A28" s="109"/>
      <c r="B28" s="109"/>
      <c r="C28" s="110"/>
      <c r="D28" s="111"/>
      <c r="E28" s="117"/>
      <c r="F28" s="117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7" s="16" customFormat="1">
      <c r="A29" s="127"/>
      <c r="B29" s="127"/>
      <c r="C29" s="128" t="s">
        <v>0</v>
      </c>
      <c r="D29" s="129"/>
      <c r="E29" s="127"/>
      <c r="F29" s="130"/>
      <c r="G29" s="131"/>
      <c r="H29" s="132"/>
      <c r="I29" s="133"/>
      <c r="J29" s="132"/>
      <c r="K29" s="133"/>
      <c r="L29" s="132">
        <f>SUM(L11:L28)</f>
        <v>0</v>
      </c>
      <c r="M29" s="133">
        <f>SUM(M11:M28)</f>
        <v>0</v>
      </c>
      <c r="N29" s="132">
        <f>SUM(N11:N28)</f>
        <v>0</v>
      </c>
      <c r="O29" s="133">
        <f>SUM(O11:O28)</f>
        <v>0</v>
      </c>
      <c r="P29" s="134">
        <f>SUM(P11:P28)</f>
        <v>0</v>
      </c>
    </row>
    <row r="30" spans="1:17">
      <c r="K30" s="13" t="s">
        <v>19</v>
      </c>
      <c r="L30" s="17">
        <f>SUM(L29:L29)</f>
        <v>0</v>
      </c>
      <c r="M30" s="17">
        <f>SUM(M29:M29)</f>
        <v>0</v>
      </c>
      <c r="N30" s="17">
        <f>SUM(N29:N29)</f>
        <v>0</v>
      </c>
      <c r="O30" s="17">
        <f>SUM(O29:O29)</f>
        <v>0</v>
      </c>
      <c r="P30" s="18">
        <f>SUM(P29:P29)</f>
        <v>0</v>
      </c>
    </row>
    <row r="31" spans="1:17">
      <c r="K31" s="13"/>
      <c r="L31" s="32"/>
      <c r="M31" s="32"/>
      <c r="N31" s="32"/>
      <c r="O31" s="32"/>
      <c r="P31" s="33"/>
    </row>
    <row r="32" spans="1:17">
      <c r="C32" s="19" t="s">
        <v>24</v>
      </c>
      <c r="F32" s="20"/>
    </row>
    <row r="33" spans="1:17">
      <c r="C33" s="19"/>
      <c r="F33" s="20"/>
    </row>
    <row r="34" spans="1:17">
      <c r="C34" s="19"/>
      <c r="F34" s="20"/>
    </row>
    <row r="35" spans="1:17">
      <c r="F35" s="20"/>
    </row>
    <row r="36" spans="1:17">
      <c r="C36" s="19" t="s">
        <v>25</v>
      </c>
      <c r="F36" s="20"/>
    </row>
    <row r="37" spans="1:17" s="4" customFormat="1">
      <c r="A37" s="3"/>
      <c r="B37" s="3"/>
      <c r="C37" s="1"/>
      <c r="D37" s="2"/>
      <c r="E37" s="3"/>
      <c r="F37" s="20"/>
      <c r="H37" s="5"/>
      <c r="I37" s="5"/>
      <c r="J37" s="5"/>
      <c r="K37" s="5"/>
      <c r="L37" s="5"/>
      <c r="M37" s="5"/>
      <c r="N37" s="5"/>
      <c r="O37" s="5"/>
      <c r="P37" s="6"/>
      <c r="Q37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39370078740157483" right="0.35433070866141736" top="1.0236220472440944" bottom="0.39370078740157483" header="0.51181102362204722" footer="0.15748031496062992"/>
  <pageSetup paperSize="9" scale="80" orientation="portrait" r:id="rId1"/>
  <headerFooter alignWithMargins="0">
    <oddHeader>&amp;C&amp;12LOKĀLĀ TĀME Nr. 1-2(N)
&amp;"Arial,Bold"&amp;UIEKŠĒJĀ APDARE.</oddHeader>
    <oddFooter>&amp;C&amp;8&amp;P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zoomScaleNormal="100" workbookViewId="0">
      <selection activeCell="H21" sqref="H21"/>
    </sheetView>
  </sheetViews>
  <sheetFormatPr defaultRowHeight="12.75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4.25">
      <c r="A1" s="8" t="s">
        <v>1</v>
      </c>
      <c r="B1" s="8"/>
      <c r="D1" s="44" t="s">
        <v>44</v>
      </c>
    </row>
    <row r="2" spans="1:10" ht="15">
      <c r="A2" s="8" t="s">
        <v>2</v>
      </c>
      <c r="B2" s="8"/>
      <c r="D2" s="36" t="s">
        <v>550</v>
      </c>
    </row>
    <row r="3" spans="1:10" ht="15">
      <c r="A3" s="8"/>
      <c r="B3" s="8"/>
      <c r="D3" s="36" t="s">
        <v>551</v>
      </c>
    </row>
    <row r="4" spans="1:10" ht="15">
      <c r="A4" s="8" t="s">
        <v>3</v>
      </c>
      <c r="B4" s="8"/>
      <c r="D4" s="36" t="s">
        <v>549</v>
      </c>
    </row>
    <row r="5" spans="1:10" ht="14.25">
      <c r="A5" s="8" t="s">
        <v>4</v>
      </c>
      <c r="B5" s="8"/>
      <c r="D5" s="37"/>
      <c r="G5" s="34"/>
    </row>
    <row r="6" spans="1:10" ht="14.25">
      <c r="A6" s="8" t="s">
        <v>30</v>
      </c>
      <c r="B6" s="8"/>
      <c r="D6" s="45">
        <f>D26</f>
        <v>0</v>
      </c>
    </row>
    <row r="7" spans="1:10" ht="14.25">
      <c r="A7" s="8" t="s">
        <v>13</v>
      </c>
      <c r="B7" s="8"/>
      <c r="D7" s="45">
        <f>H22</f>
        <v>0</v>
      </c>
    </row>
    <row r="8" spans="1:10" ht="14.25">
      <c r="A8" s="8" t="s">
        <v>970</v>
      </c>
      <c r="B8" s="8"/>
    </row>
    <row r="10" spans="1:10" ht="20.25" customHeight="1">
      <c r="A10" s="347" t="s">
        <v>5</v>
      </c>
      <c r="B10" s="349" t="s">
        <v>14</v>
      </c>
      <c r="C10" s="351" t="s">
        <v>15</v>
      </c>
      <c r="D10" s="353" t="s">
        <v>986</v>
      </c>
      <c r="E10" s="357" t="s">
        <v>16</v>
      </c>
      <c r="F10" s="357"/>
      <c r="G10" s="357"/>
      <c r="H10" s="355" t="s">
        <v>11</v>
      </c>
      <c r="I10" s="7"/>
    </row>
    <row r="11" spans="1:10" ht="78.75" customHeight="1">
      <c r="A11" s="348"/>
      <c r="B11" s="350"/>
      <c r="C11" s="352"/>
      <c r="D11" s="354"/>
      <c r="E11" s="135" t="s">
        <v>987</v>
      </c>
      <c r="F11" s="135" t="s">
        <v>988</v>
      </c>
      <c r="G11" s="135" t="s">
        <v>989</v>
      </c>
      <c r="H11" s="356"/>
    </row>
    <row r="12" spans="1:10">
      <c r="A12" s="218"/>
      <c r="B12" s="9"/>
      <c r="C12" s="88"/>
      <c r="D12" s="11"/>
      <c r="E12" s="89"/>
      <c r="F12" s="90"/>
      <c r="G12" s="91"/>
      <c r="H12" s="92"/>
    </row>
    <row r="13" spans="1:10" s="63" customFormat="1">
      <c r="A13" s="98">
        <v>1</v>
      </c>
      <c r="B13" s="98" t="s">
        <v>38</v>
      </c>
      <c r="C13" s="84" t="s">
        <v>701</v>
      </c>
      <c r="D13" s="99">
        <f>DEM!P51</f>
        <v>0</v>
      </c>
      <c r="E13" s="100">
        <f>DEM!M51</f>
        <v>0</v>
      </c>
      <c r="F13" s="100">
        <f>DEM!N51</f>
        <v>0</v>
      </c>
      <c r="G13" s="100">
        <f>DEM!O51</f>
        <v>0</v>
      </c>
      <c r="H13" s="101">
        <f>DEM!L51</f>
        <v>0</v>
      </c>
      <c r="I13" s="62"/>
      <c r="J13" s="62"/>
    </row>
    <row r="14" spans="1:10" s="63" customFormat="1">
      <c r="A14" s="98">
        <v>2</v>
      </c>
      <c r="B14" s="98" t="s">
        <v>39</v>
      </c>
      <c r="C14" s="84" t="s">
        <v>702</v>
      </c>
      <c r="D14" s="99">
        <f>BK!P52</f>
        <v>0</v>
      </c>
      <c r="E14" s="100">
        <f>BK!M52</f>
        <v>0</v>
      </c>
      <c r="F14" s="100">
        <f>BK!N52</f>
        <v>0</v>
      </c>
      <c r="G14" s="100">
        <f>BK!O52</f>
        <v>0</v>
      </c>
      <c r="H14" s="101">
        <f>BK!L52</f>
        <v>0</v>
      </c>
      <c r="I14" s="62"/>
      <c r="J14" s="62"/>
    </row>
    <row r="15" spans="1:10" s="63" customFormat="1" ht="25.5">
      <c r="A15" s="98">
        <v>3</v>
      </c>
      <c r="B15" s="98" t="s">
        <v>40</v>
      </c>
      <c r="C15" s="84" t="s">
        <v>703</v>
      </c>
      <c r="D15" s="99">
        <f>KONSTR!P70</f>
        <v>0</v>
      </c>
      <c r="E15" s="100">
        <f>KONSTR!M70</f>
        <v>0</v>
      </c>
      <c r="F15" s="100">
        <f>KONSTR!N70</f>
        <v>0</v>
      </c>
      <c r="G15" s="100">
        <f>KONSTR!O70</f>
        <v>0</v>
      </c>
      <c r="H15" s="101">
        <f>KONSTR!L70</f>
        <v>0</v>
      </c>
      <c r="I15" s="62"/>
      <c r="J15" s="62"/>
    </row>
    <row r="16" spans="1:10" s="63" customFormat="1">
      <c r="A16" s="98">
        <v>4</v>
      </c>
      <c r="B16" s="98" t="s">
        <v>41</v>
      </c>
      <c r="C16" s="84" t="s">
        <v>704</v>
      </c>
      <c r="D16" s="99">
        <f>'L,D'!P42</f>
        <v>0</v>
      </c>
      <c r="E16" s="100">
        <f>'L,D'!M42</f>
        <v>0</v>
      </c>
      <c r="F16" s="100">
        <f>'L,D'!N42</f>
        <v>0</v>
      </c>
      <c r="G16" s="100">
        <f>'L,D'!O42</f>
        <v>0</v>
      </c>
      <c r="H16" s="101">
        <f>'L,D'!L42</f>
        <v>0</v>
      </c>
      <c r="I16" s="62"/>
      <c r="J16" s="62"/>
    </row>
    <row r="17" spans="1:10" s="63" customFormat="1">
      <c r="A17" s="98">
        <v>5</v>
      </c>
      <c r="B17" s="98" t="s">
        <v>42</v>
      </c>
      <c r="C17" s="84" t="s">
        <v>705</v>
      </c>
      <c r="D17" s="99">
        <f>IeA!P48</f>
        <v>0</v>
      </c>
      <c r="E17" s="100">
        <f>IeA!M48</f>
        <v>0</v>
      </c>
      <c r="F17" s="100">
        <f>IeA!N48</f>
        <v>0</v>
      </c>
      <c r="G17" s="100">
        <f>IeA!O48</f>
        <v>0</v>
      </c>
      <c r="H17" s="101">
        <f>IeA!L48</f>
        <v>0</v>
      </c>
      <c r="I17" s="62"/>
      <c r="J17" s="62"/>
    </row>
    <row r="18" spans="1:10" s="63" customFormat="1">
      <c r="A18" s="98">
        <v>6</v>
      </c>
      <c r="B18" s="98" t="s">
        <v>43</v>
      </c>
      <c r="C18" s="84" t="s">
        <v>706</v>
      </c>
      <c r="D18" s="99">
        <f>LF!P15</f>
        <v>0</v>
      </c>
      <c r="E18" s="100">
        <f>LF!M15</f>
        <v>0</v>
      </c>
      <c r="F18" s="100">
        <f>LF!N15</f>
        <v>0</v>
      </c>
      <c r="G18" s="100">
        <f>LF!O15</f>
        <v>0</v>
      </c>
      <c r="H18" s="101">
        <f>LF!L15</f>
        <v>0</v>
      </c>
      <c r="I18" s="62"/>
      <c r="J18" s="62"/>
    </row>
    <row r="19" spans="1:10" s="63" customFormat="1" ht="25.5">
      <c r="A19" s="98">
        <v>7</v>
      </c>
      <c r="B19" s="98" t="s">
        <v>1005</v>
      </c>
      <c r="C19" s="219" t="s">
        <v>905</v>
      </c>
      <c r="D19" s="220">
        <f>TER!P43</f>
        <v>0</v>
      </c>
      <c r="E19" s="221">
        <f>TER!M43</f>
        <v>0</v>
      </c>
      <c r="F19" s="222">
        <f>TER!N43</f>
        <v>0</v>
      </c>
      <c r="G19" s="221">
        <f>TER!O43</f>
        <v>0</v>
      </c>
      <c r="H19" s="223">
        <f>TER!L43</f>
        <v>0</v>
      </c>
      <c r="I19" s="62"/>
      <c r="J19" s="62"/>
    </row>
    <row r="20" spans="1:10" s="63" customFormat="1">
      <c r="A20" s="98">
        <v>8</v>
      </c>
      <c r="B20" s="98" t="s">
        <v>1039</v>
      </c>
      <c r="C20" s="219" t="s">
        <v>796</v>
      </c>
      <c r="D20" s="220">
        <f>'DD '!P17</f>
        <v>0</v>
      </c>
      <c r="E20" s="221">
        <f>'DD '!M17</f>
        <v>0</v>
      </c>
      <c r="F20" s="222">
        <f>'DD '!N17</f>
        <v>0</v>
      </c>
      <c r="G20" s="221">
        <f>'DD '!O17</f>
        <v>0</v>
      </c>
      <c r="H20" s="223">
        <f>'DD '!L17</f>
        <v>0</v>
      </c>
      <c r="I20" s="62"/>
      <c r="J20" s="62"/>
    </row>
    <row r="21" spans="1:10">
      <c r="A21" s="85"/>
      <c r="B21" s="79"/>
      <c r="C21" s="93"/>
      <c r="D21" s="94"/>
      <c r="E21" s="95"/>
      <c r="F21" s="96"/>
      <c r="G21" s="95"/>
      <c r="H21" s="97"/>
      <c r="I21" s="47"/>
      <c r="J21" s="47"/>
    </row>
    <row r="22" spans="1:10" s="60" customFormat="1">
      <c r="A22" s="54"/>
      <c r="B22" s="54"/>
      <c r="C22" s="55" t="s">
        <v>17</v>
      </c>
      <c r="D22" s="56">
        <f>SUM(D13:D21)</f>
        <v>0</v>
      </c>
      <c r="E22" s="57">
        <f>SUM(E13:E21)</f>
        <v>0</v>
      </c>
      <c r="F22" s="57">
        <f>SUM(F13:F21)</f>
        <v>0</v>
      </c>
      <c r="G22" s="57">
        <f>SUM(G13:G21)</f>
        <v>0</v>
      </c>
      <c r="H22" s="58">
        <f>SUM(H13:H21)</f>
        <v>0</v>
      </c>
      <c r="I22" s="59"/>
      <c r="J22" s="59"/>
    </row>
    <row r="23" spans="1:10">
      <c r="C23" s="14" t="s">
        <v>1010</v>
      </c>
      <c r="D23" s="48"/>
      <c r="E23" s="49"/>
      <c r="F23" s="50"/>
      <c r="G23" s="50"/>
      <c r="H23" s="50"/>
      <c r="I23" s="47"/>
      <c r="J23" s="47"/>
    </row>
    <row r="24" spans="1:10">
      <c r="C24" s="46" t="s">
        <v>28</v>
      </c>
      <c r="D24" s="48"/>
      <c r="E24" s="49"/>
      <c r="F24" s="50"/>
      <c r="G24" s="50"/>
      <c r="H24" s="50"/>
      <c r="I24" s="47"/>
      <c r="J24" s="47"/>
    </row>
    <row r="25" spans="1:10">
      <c r="C25" s="14" t="s">
        <v>1011</v>
      </c>
      <c r="D25" s="48"/>
      <c r="E25" s="49"/>
      <c r="F25" s="50"/>
      <c r="G25" s="50"/>
      <c r="H25" s="50"/>
      <c r="I25" s="47"/>
      <c r="J25" s="47"/>
    </row>
    <row r="26" spans="1:10">
      <c r="C26" s="15" t="s">
        <v>18</v>
      </c>
      <c r="D26" s="61">
        <f>SUM(D22:D25)</f>
        <v>0</v>
      </c>
      <c r="E26" s="49"/>
      <c r="F26" s="50"/>
      <c r="G26" s="50"/>
      <c r="H26" s="50"/>
      <c r="I26" s="47"/>
      <c r="J26" s="47"/>
    </row>
    <row r="29" spans="1:10">
      <c r="C29" s="19" t="s">
        <v>24</v>
      </c>
      <c r="F29" s="20"/>
      <c r="G29" s="4"/>
    </row>
    <row r="30" spans="1:10">
      <c r="C30" s="19"/>
      <c r="F30" s="20"/>
      <c r="G30" s="4"/>
    </row>
    <row r="31" spans="1:10">
      <c r="C31" s="19"/>
      <c r="F31" s="20"/>
      <c r="G31" s="4"/>
    </row>
    <row r="32" spans="1:10">
      <c r="F32" s="20"/>
      <c r="G32" s="4"/>
    </row>
    <row r="33" spans="3:7">
      <c r="C33" s="19" t="s">
        <v>25</v>
      </c>
      <c r="F33" s="20"/>
      <c r="G33" s="4"/>
    </row>
    <row r="34" spans="3:7">
      <c r="F34" s="20"/>
      <c r="G34" s="4"/>
    </row>
  </sheetData>
  <mergeCells count="6">
    <mergeCell ref="H10:H11"/>
    <mergeCell ref="E10:G10"/>
    <mergeCell ref="A10:A11"/>
    <mergeCell ref="D10:D11"/>
    <mergeCell ref="C10:C11"/>
    <mergeCell ref="B10:B11"/>
  </mergeCells>
  <phoneticPr fontId="3" type="noConversion"/>
  <pageMargins left="0.74803149606299213" right="0.74803149606299213" top="0.87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1&amp;U
</oddHeader>
    <oddFooter>&amp;C&amp;8&amp;P&amp;R&amp;8&amp;D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58"/>
  <sheetViews>
    <sheetView topLeftCell="A4" zoomScaleNormal="100" workbookViewId="0">
      <selection activeCell="C39" sqref="C39"/>
    </sheetView>
  </sheetViews>
  <sheetFormatPr defaultRowHeight="12.75"/>
  <cols>
    <col min="1" max="1" width="5.7109375" style="3" customWidth="1"/>
    <col min="2" max="2" width="8.5703125" style="3" customWidth="1"/>
    <col min="3" max="3" width="42.5703125" style="1" customWidth="1"/>
    <col min="4" max="4" width="4.7109375" style="2" customWidth="1"/>
    <col min="5" max="5" width="6.85546875" style="3" customWidth="1"/>
    <col min="6" max="6" width="6.28515625" style="3" customWidth="1"/>
    <col min="7" max="7" width="6.5703125" style="4" customWidth="1"/>
    <col min="8" max="8" width="8" style="5" customWidth="1"/>
    <col min="9" max="9" width="6.85546875" style="5" customWidth="1"/>
    <col min="10" max="10" width="6.28515625" style="5" customWidth="1"/>
    <col min="11" max="11" width="7.42578125" style="5" customWidth="1"/>
    <col min="12" max="15" width="8.42578125" style="5" customWidth="1"/>
    <col min="16" max="16" width="10.285156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44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976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5">
        <f>P51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1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>
      <c r="A11" s="121"/>
      <c r="B11" s="121"/>
      <c r="C11" s="122" t="s">
        <v>979</v>
      </c>
      <c r="D11" s="123"/>
      <c r="E11" s="121"/>
      <c r="F11" s="121"/>
      <c r="G11" s="124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7">
      <c r="A12" s="121"/>
      <c r="B12" s="121"/>
      <c r="C12" s="157" t="s">
        <v>797</v>
      </c>
      <c r="D12" s="123"/>
      <c r="E12" s="121"/>
      <c r="F12" s="121"/>
      <c r="G12" s="124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1:17" ht="14.25">
      <c r="A13" s="98">
        <v>1</v>
      </c>
      <c r="B13" s="109" t="s">
        <v>719</v>
      </c>
      <c r="C13" s="110" t="s">
        <v>708</v>
      </c>
      <c r="D13" s="111" t="s">
        <v>547</v>
      </c>
      <c r="E13" s="98">
        <v>75</v>
      </c>
      <c r="F13" s="113"/>
      <c r="G13" s="114"/>
      <c r="H13" s="114"/>
      <c r="I13" s="115"/>
      <c r="J13" s="114"/>
      <c r="K13" s="114"/>
      <c r="L13" s="114"/>
      <c r="M13" s="114"/>
      <c r="N13" s="114"/>
      <c r="O13" s="114"/>
      <c r="P13" s="114"/>
    </row>
    <row r="14" spans="1:17">
      <c r="A14" s="121"/>
      <c r="B14" s="121"/>
      <c r="C14" s="157" t="s">
        <v>798</v>
      </c>
      <c r="D14" s="147"/>
      <c r="E14" s="121"/>
      <c r="F14" s="121"/>
      <c r="G14" s="124"/>
      <c r="H14" s="125"/>
      <c r="I14" s="125"/>
      <c r="J14" s="125"/>
      <c r="K14" s="125"/>
      <c r="L14" s="125"/>
      <c r="M14" s="125"/>
      <c r="N14" s="125"/>
      <c r="O14" s="125"/>
      <c r="P14" s="126"/>
    </row>
    <row r="15" spans="1:17" ht="25.5">
      <c r="A15" s="98">
        <v>2</v>
      </c>
      <c r="B15" s="109" t="s">
        <v>719</v>
      </c>
      <c r="C15" s="110" t="s">
        <v>850</v>
      </c>
      <c r="D15" s="111" t="s">
        <v>547</v>
      </c>
      <c r="E15" s="98">
        <v>180</v>
      </c>
      <c r="F15" s="113"/>
      <c r="G15" s="114"/>
      <c r="H15" s="114"/>
      <c r="I15" s="115"/>
      <c r="J15" s="114"/>
      <c r="K15" s="114"/>
      <c r="L15" s="114"/>
      <c r="M15" s="114"/>
      <c r="N15" s="114"/>
      <c r="O15" s="114"/>
      <c r="P15" s="114"/>
    </row>
    <row r="16" spans="1:17">
      <c r="A16" s="98">
        <v>3</v>
      </c>
      <c r="B16" s="109" t="s">
        <v>719</v>
      </c>
      <c r="C16" s="110" t="s">
        <v>799</v>
      </c>
      <c r="D16" s="111" t="s">
        <v>57</v>
      </c>
      <c r="E16" s="98">
        <v>11</v>
      </c>
      <c r="F16" s="113"/>
      <c r="G16" s="114"/>
      <c r="H16" s="114"/>
      <c r="I16" s="115"/>
      <c r="J16" s="114"/>
      <c r="K16" s="114"/>
      <c r="L16" s="114"/>
      <c r="M16" s="114"/>
      <c r="N16" s="114"/>
      <c r="O16" s="114"/>
      <c r="P16" s="114"/>
    </row>
    <row r="17" spans="1:16" s="63" customFormat="1">
      <c r="A17" s="98">
        <v>4</v>
      </c>
      <c r="B17" s="109" t="s">
        <v>719</v>
      </c>
      <c r="C17" s="84" t="s">
        <v>709</v>
      </c>
      <c r="D17" s="116" t="s">
        <v>57</v>
      </c>
      <c r="E17" s="109">
        <v>3</v>
      </c>
      <c r="F17" s="118"/>
      <c r="G17" s="114"/>
      <c r="H17" s="115"/>
      <c r="I17" s="115"/>
      <c r="J17" s="115"/>
      <c r="K17" s="115"/>
      <c r="L17" s="114"/>
      <c r="M17" s="114"/>
      <c r="N17" s="114"/>
      <c r="O17" s="114"/>
      <c r="P17" s="114"/>
    </row>
    <row r="18" spans="1:16" s="63" customFormat="1">
      <c r="A18" s="98">
        <v>5</v>
      </c>
      <c r="B18" s="109" t="s">
        <v>719</v>
      </c>
      <c r="C18" s="84" t="s">
        <v>710</v>
      </c>
      <c r="D18" s="116" t="s">
        <v>57</v>
      </c>
      <c r="E18" s="109">
        <v>1</v>
      </c>
      <c r="F18" s="118"/>
      <c r="G18" s="114"/>
      <c r="H18" s="115"/>
      <c r="I18" s="115"/>
      <c r="J18" s="115"/>
      <c r="K18" s="115"/>
      <c r="L18" s="114"/>
      <c r="M18" s="114"/>
      <c r="N18" s="114"/>
      <c r="O18" s="114"/>
      <c r="P18" s="114"/>
    </row>
    <row r="19" spans="1:16" s="63" customFormat="1">
      <c r="A19" s="98">
        <v>6</v>
      </c>
      <c r="B19" s="109" t="s">
        <v>719</v>
      </c>
      <c r="C19" s="84" t="s">
        <v>711</v>
      </c>
      <c r="D19" s="116" t="s">
        <v>57</v>
      </c>
      <c r="E19" s="109">
        <v>1</v>
      </c>
      <c r="F19" s="118"/>
      <c r="G19" s="114"/>
      <c r="H19" s="115"/>
      <c r="I19" s="115"/>
      <c r="J19" s="115"/>
      <c r="K19" s="115"/>
      <c r="L19" s="114"/>
      <c r="M19" s="114"/>
      <c r="N19" s="114"/>
      <c r="O19" s="114"/>
      <c r="P19" s="114"/>
    </row>
    <row r="20" spans="1:16" s="63" customFormat="1">
      <c r="A20" s="98">
        <v>7</v>
      </c>
      <c r="B20" s="109" t="s">
        <v>719</v>
      </c>
      <c r="C20" s="84" t="s">
        <v>712</v>
      </c>
      <c r="D20" s="116" t="s">
        <v>57</v>
      </c>
      <c r="E20" s="109">
        <v>2</v>
      </c>
      <c r="F20" s="118"/>
      <c r="G20" s="114"/>
      <c r="H20" s="115"/>
      <c r="I20" s="115"/>
      <c r="J20" s="115"/>
      <c r="K20" s="115"/>
      <c r="L20" s="114"/>
      <c r="M20" s="114"/>
      <c r="N20" s="114"/>
      <c r="O20" s="114"/>
      <c r="P20" s="114"/>
    </row>
    <row r="21" spans="1:16" s="63" customFormat="1">
      <c r="A21" s="98">
        <v>8</v>
      </c>
      <c r="B21" s="109" t="s">
        <v>719</v>
      </c>
      <c r="C21" s="84" t="s">
        <v>713</v>
      </c>
      <c r="D21" s="116" t="s">
        <v>57</v>
      </c>
      <c r="E21" s="109">
        <v>1</v>
      </c>
      <c r="F21" s="118"/>
      <c r="G21" s="114"/>
      <c r="H21" s="115"/>
      <c r="I21" s="115"/>
      <c r="J21" s="115"/>
      <c r="K21" s="115"/>
      <c r="L21" s="114"/>
      <c r="M21" s="114"/>
      <c r="N21" s="114"/>
      <c r="O21" s="114"/>
      <c r="P21" s="114"/>
    </row>
    <row r="22" spans="1:16" s="63" customFormat="1">
      <c r="A22" s="98">
        <v>9</v>
      </c>
      <c r="B22" s="109" t="s">
        <v>719</v>
      </c>
      <c r="C22" s="84" t="s">
        <v>714</v>
      </c>
      <c r="D22" s="116" t="s">
        <v>57</v>
      </c>
      <c r="E22" s="109">
        <v>37</v>
      </c>
      <c r="F22" s="118"/>
      <c r="G22" s="114"/>
      <c r="H22" s="115"/>
      <c r="I22" s="115"/>
      <c r="J22" s="115"/>
      <c r="K22" s="115"/>
      <c r="L22" s="114"/>
      <c r="M22" s="114"/>
      <c r="N22" s="114"/>
      <c r="O22" s="114"/>
      <c r="P22" s="114"/>
    </row>
    <row r="23" spans="1:16" s="63" customFormat="1">
      <c r="A23" s="98">
        <v>10</v>
      </c>
      <c r="B23" s="109" t="s">
        <v>719</v>
      </c>
      <c r="C23" s="84" t="s">
        <v>715</v>
      </c>
      <c r="D23" s="116" t="s">
        <v>57</v>
      </c>
      <c r="E23" s="109">
        <v>20</v>
      </c>
      <c r="F23" s="118"/>
      <c r="G23" s="114"/>
      <c r="H23" s="115"/>
      <c r="I23" s="115"/>
      <c r="J23" s="115"/>
      <c r="K23" s="115"/>
      <c r="L23" s="114"/>
      <c r="M23" s="114"/>
      <c r="N23" s="114"/>
      <c r="O23" s="114"/>
      <c r="P23" s="114"/>
    </row>
    <row r="24" spans="1:16" s="63" customFormat="1">
      <c r="A24" s="98">
        <v>11</v>
      </c>
      <c r="B24" s="109" t="s">
        <v>719</v>
      </c>
      <c r="C24" s="84" t="s">
        <v>716</v>
      </c>
      <c r="D24" s="116" t="s">
        <v>57</v>
      </c>
      <c r="E24" s="109">
        <v>4</v>
      </c>
      <c r="F24" s="118"/>
      <c r="G24" s="114"/>
      <c r="H24" s="115"/>
      <c r="I24" s="115"/>
      <c r="J24" s="115"/>
      <c r="K24" s="115"/>
      <c r="L24" s="114"/>
      <c r="M24" s="114"/>
      <c r="N24" s="114"/>
      <c r="O24" s="114"/>
      <c r="P24" s="114"/>
    </row>
    <row r="25" spans="1:16" s="63" customFormat="1">
      <c r="A25" s="98">
        <v>12</v>
      </c>
      <c r="B25" s="109" t="s">
        <v>719</v>
      </c>
      <c r="C25" s="84" t="s">
        <v>1059</v>
      </c>
      <c r="D25" s="116" t="s">
        <v>57</v>
      </c>
      <c r="E25" s="109">
        <v>4</v>
      </c>
      <c r="F25" s="118"/>
      <c r="G25" s="114"/>
      <c r="H25" s="115"/>
      <c r="I25" s="115"/>
      <c r="J25" s="115"/>
      <c r="K25" s="115"/>
      <c r="L25" s="114"/>
      <c r="M25" s="114"/>
      <c r="N25" s="114"/>
      <c r="O25" s="114"/>
      <c r="P25" s="114"/>
    </row>
    <row r="26" spans="1:16" s="63" customFormat="1" ht="14.25">
      <c r="A26" s="98">
        <v>13</v>
      </c>
      <c r="B26" s="109" t="s">
        <v>719</v>
      </c>
      <c r="C26" s="84" t="s">
        <v>1060</v>
      </c>
      <c r="D26" s="116" t="s">
        <v>707</v>
      </c>
      <c r="E26" s="109">
        <v>1.4</v>
      </c>
      <c r="F26" s="118"/>
      <c r="G26" s="114"/>
      <c r="H26" s="115"/>
      <c r="I26" s="115"/>
      <c r="J26" s="115"/>
      <c r="K26" s="115"/>
      <c r="L26" s="114"/>
      <c r="M26" s="114"/>
      <c r="N26" s="114"/>
      <c r="O26" s="114"/>
      <c r="P26" s="114"/>
    </row>
    <row r="27" spans="1:16">
      <c r="A27" s="121"/>
      <c r="B27" s="121"/>
      <c r="C27" s="157" t="s">
        <v>800</v>
      </c>
      <c r="D27" s="147"/>
      <c r="E27" s="121"/>
      <c r="F27" s="121"/>
      <c r="G27" s="124"/>
      <c r="H27" s="125"/>
      <c r="I27" s="125"/>
      <c r="J27" s="125"/>
      <c r="K27" s="125"/>
      <c r="L27" s="125"/>
      <c r="M27" s="125"/>
      <c r="N27" s="125"/>
      <c r="O27" s="125"/>
      <c r="P27" s="126"/>
    </row>
    <row r="28" spans="1:16" ht="14.25">
      <c r="A28" s="98">
        <v>14</v>
      </c>
      <c r="B28" s="109" t="s">
        <v>719</v>
      </c>
      <c r="C28" s="110" t="s">
        <v>717</v>
      </c>
      <c r="D28" s="111" t="s">
        <v>547</v>
      </c>
      <c r="E28" s="98">
        <v>800</v>
      </c>
      <c r="F28" s="113"/>
      <c r="G28" s="114"/>
      <c r="H28" s="114"/>
      <c r="I28" s="115"/>
      <c r="J28" s="114"/>
      <c r="K28" s="114"/>
      <c r="L28" s="114"/>
      <c r="M28" s="114"/>
      <c r="N28" s="114"/>
      <c r="O28" s="114"/>
      <c r="P28" s="114"/>
    </row>
    <row r="29" spans="1:16">
      <c r="A29" s="98">
        <v>15</v>
      </c>
      <c r="B29" s="109" t="s">
        <v>719</v>
      </c>
      <c r="C29" s="110" t="s">
        <v>801</v>
      </c>
      <c r="D29" s="111" t="s">
        <v>27</v>
      </c>
      <c r="E29" s="98">
        <v>1</v>
      </c>
      <c r="F29" s="113"/>
      <c r="G29" s="114"/>
      <c r="H29" s="114"/>
      <c r="I29" s="115"/>
      <c r="J29" s="114"/>
      <c r="K29" s="114"/>
      <c r="L29" s="114"/>
      <c r="M29" s="114"/>
      <c r="N29" s="114"/>
      <c r="O29" s="114"/>
      <c r="P29" s="114"/>
    </row>
    <row r="30" spans="1:16" ht="25.5">
      <c r="A30" s="98">
        <v>16</v>
      </c>
      <c r="B30" s="109" t="s">
        <v>719</v>
      </c>
      <c r="C30" s="110" t="s">
        <v>993</v>
      </c>
      <c r="D30" s="111" t="s">
        <v>547</v>
      </c>
      <c r="E30" s="98">
        <v>420</v>
      </c>
      <c r="F30" s="113"/>
      <c r="G30" s="114"/>
      <c r="H30" s="114"/>
      <c r="I30" s="115"/>
      <c r="J30" s="114"/>
      <c r="K30" s="114"/>
      <c r="L30" s="114"/>
      <c r="M30" s="114"/>
      <c r="N30" s="114"/>
      <c r="O30" s="114"/>
      <c r="P30" s="114"/>
    </row>
    <row r="31" spans="1:16">
      <c r="A31" s="121"/>
      <c r="B31" s="121"/>
      <c r="C31" s="157" t="s">
        <v>847</v>
      </c>
      <c r="D31" s="147"/>
      <c r="E31" s="121"/>
      <c r="F31" s="121"/>
      <c r="G31" s="124"/>
      <c r="H31" s="125"/>
      <c r="I31" s="125"/>
      <c r="J31" s="125"/>
      <c r="K31" s="125"/>
      <c r="L31" s="125"/>
      <c r="M31" s="125"/>
      <c r="N31" s="125"/>
      <c r="O31" s="125"/>
      <c r="P31" s="126"/>
    </row>
    <row r="32" spans="1:16">
      <c r="A32" s="98">
        <v>17</v>
      </c>
      <c r="B32" s="109" t="s">
        <v>719</v>
      </c>
      <c r="C32" s="110" t="s">
        <v>802</v>
      </c>
      <c r="D32" s="111" t="s">
        <v>27</v>
      </c>
      <c r="E32" s="98">
        <v>4</v>
      </c>
      <c r="F32" s="113"/>
      <c r="G32" s="114"/>
      <c r="H32" s="114"/>
      <c r="I32" s="115"/>
      <c r="J32" s="114"/>
      <c r="K32" s="114"/>
      <c r="L32" s="114"/>
      <c r="M32" s="114"/>
      <c r="N32" s="114"/>
      <c r="O32" s="114"/>
      <c r="P32" s="114"/>
    </row>
    <row r="33" spans="1:18" ht="25.5">
      <c r="A33" s="98">
        <v>18</v>
      </c>
      <c r="B33" s="109" t="s">
        <v>719</v>
      </c>
      <c r="C33" s="110" t="s">
        <v>803</v>
      </c>
      <c r="D33" s="111" t="s">
        <v>27</v>
      </c>
      <c r="E33" s="98">
        <v>1</v>
      </c>
      <c r="F33" s="113"/>
      <c r="G33" s="114"/>
      <c r="H33" s="114"/>
      <c r="I33" s="115"/>
      <c r="J33" s="114"/>
      <c r="K33" s="114"/>
      <c r="L33" s="114"/>
      <c r="M33" s="114"/>
      <c r="N33" s="114"/>
      <c r="O33" s="114"/>
      <c r="P33" s="114"/>
    </row>
    <row r="34" spans="1:18">
      <c r="A34" s="121"/>
      <c r="B34" s="121"/>
      <c r="C34" s="157" t="s">
        <v>839</v>
      </c>
      <c r="D34" s="147"/>
      <c r="E34" s="121"/>
      <c r="F34" s="121"/>
      <c r="G34" s="124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8" ht="25.5">
      <c r="A35" s="98">
        <v>19</v>
      </c>
      <c r="B35" s="109" t="s">
        <v>719</v>
      </c>
      <c r="C35" s="110" t="s">
        <v>840</v>
      </c>
      <c r="D35" s="111" t="s">
        <v>547</v>
      </c>
      <c r="E35" s="98">
        <v>425</v>
      </c>
      <c r="F35" s="113"/>
      <c r="G35" s="114"/>
      <c r="H35" s="114"/>
      <c r="I35" s="115"/>
      <c r="J35" s="114"/>
      <c r="K35" s="114"/>
      <c r="L35" s="114"/>
      <c r="M35" s="114"/>
      <c r="N35" s="114"/>
      <c r="O35" s="114"/>
      <c r="P35" s="114"/>
    </row>
    <row r="36" spans="1:18" ht="25.5">
      <c r="A36" s="98">
        <v>20</v>
      </c>
      <c r="B36" s="109" t="s">
        <v>719</v>
      </c>
      <c r="C36" s="110" t="s">
        <v>981</v>
      </c>
      <c r="D36" s="111" t="s">
        <v>547</v>
      </c>
      <c r="E36" s="98">
        <v>933</v>
      </c>
      <c r="F36" s="113"/>
      <c r="G36" s="114"/>
      <c r="H36" s="114"/>
      <c r="I36" s="115"/>
      <c r="J36" s="114"/>
      <c r="K36" s="114"/>
      <c r="L36" s="114"/>
      <c r="M36" s="114"/>
      <c r="N36" s="114"/>
      <c r="O36" s="114"/>
      <c r="P36" s="114"/>
    </row>
    <row r="37" spans="1:18">
      <c r="A37" s="121"/>
      <c r="B37" s="121"/>
      <c r="C37" s="157" t="s">
        <v>841</v>
      </c>
      <c r="D37" s="147"/>
      <c r="E37" s="121"/>
      <c r="F37" s="121"/>
      <c r="G37" s="124"/>
      <c r="H37" s="125"/>
      <c r="I37" s="125"/>
      <c r="J37" s="125"/>
      <c r="K37" s="125"/>
      <c r="L37" s="125"/>
      <c r="M37" s="125"/>
      <c r="N37" s="125"/>
      <c r="O37" s="125"/>
      <c r="P37" s="126"/>
    </row>
    <row r="38" spans="1:18" ht="14.25">
      <c r="A38" s="98">
        <v>21</v>
      </c>
      <c r="B38" s="109" t="s">
        <v>719</v>
      </c>
      <c r="C38" s="110" t="s">
        <v>842</v>
      </c>
      <c r="D38" s="111" t="s">
        <v>707</v>
      </c>
      <c r="E38" s="98">
        <v>130</v>
      </c>
      <c r="F38" s="113"/>
      <c r="G38" s="114"/>
      <c r="H38" s="114"/>
      <c r="I38" s="115"/>
      <c r="J38" s="114"/>
      <c r="K38" s="114"/>
      <c r="L38" s="114"/>
      <c r="M38" s="114"/>
      <c r="N38" s="114"/>
      <c r="O38" s="114"/>
      <c r="P38" s="114"/>
    </row>
    <row r="39" spans="1:18" s="63" customFormat="1">
      <c r="A39" s="98">
        <v>22</v>
      </c>
      <c r="B39" s="109" t="s">
        <v>719</v>
      </c>
      <c r="C39" s="84" t="s">
        <v>843</v>
      </c>
      <c r="D39" s="116" t="s">
        <v>57</v>
      </c>
      <c r="E39" s="109">
        <v>59</v>
      </c>
      <c r="F39" s="118"/>
      <c r="G39" s="114"/>
      <c r="H39" s="115"/>
      <c r="I39" s="115"/>
      <c r="J39" s="115"/>
      <c r="K39" s="115"/>
      <c r="L39" s="114"/>
      <c r="M39" s="114"/>
      <c r="N39" s="114"/>
      <c r="O39" s="114"/>
      <c r="P39" s="114"/>
    </row>
    <row r="40" spans="1:18" s="63" customFormat="1">
      <c r="A40" s="98">
        <v>23</v>
      </c>
      <c r="B40" s="109" t="s">
        <v>719</v>
      </c>
      <c r="C40" s="84" t="s">
        <v>844</v>
      </c>
      <c r="D40" s="116" t="s">
        <v>57</v>
      </c>
      <c r="E40" s="109">
        <v>1</v>
      </c>
      <c r="F40" s="118"/>
      <c r="G40" s="114"/>
      <c r="H40" s="115"/>
      <c r="I40" s="115"/>
      <c r="J40" s="115"/>
      <c r="K40" s="115"/>
      <c r="L40" s="114"/>
      <c r="M40" s="114"/>
      <c r="N40" s="114"/>
      <c r="O40" s="114"/>
      <c r="P40" s="114"/>
    </row>
    <row r="41" spans="1:18" s="63" customFormat="1">
      <c r="A41" s="138"/>
      <c r="B41" s="138"/>
      <c r="C41" s="144" t="s">
        <v>990</v>
      </c>
      <c r="D41" s="139"/>
      <c r="E41" s="138"/>
      <c r="F41" s="141"/>
      <c r="G41" s="142"/>
      <c r="H41" s="143"/>
      <c r="I41" s="143"/>
      <c r="J41" s="143"/>
      <c r="K41" s="143"/>
      <c r="L41" s="142"/>
      <c r="M41" s="142"/>
      <c r="N41" s="142"/>
      <c r="O41" s="142"/>
      <c r="P41" s="142"/>
    </row>
    <row r="42" spans="1:18" s="63" customFormat="1" ht="25.5">
      <c r="A42" s="98">
        <v>24</v>
      </c>
      <c r="B42" s="109" t="s">
        <v>719</v>
      </c>
      <c r="C42" s="84" t="s">
        <v>991</v>
      </c>
      <c r="D42" s="116" t="s">
        <v>992</v>
      </c>
      <c r="E42" s="109">
        <v>1358</v>
      </c>
      <c r="F42" s="118"/>
      <c r="G42" s="114"/>
      <c r="H42" s="115"/>
      <c r="I42" s="115"/>
      <c r="J42" s="115"/>
      <c r="K42" s="115"/>
      <c r="L42" s="114"/>
      <c r="M42" s="114"/>
      <c r="N42" s="114"/>
      <c r="O42" s="114"/>
      <c r="P42" s="114"/>
    </row>
    <row r="43" spans="1:18">
      <c r="A43" s="121"/>
      <c r="B43" s="121"/>
      <c r="C43" s="157" t="s">
        <v>846</v>
      </c>
      <c r="D43" s="147"/>
      <c r="E43" s="121"/>
      <c r="F43" s="121"/>
      <c r="G43" s="124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8">
      <c r="A44" s="98">
        <v>25</v>
      </c>
      <c r="B44" s="109" t="s">
        <v>719</v>
      </c>
      <c r="C44" s="110" t="s">
        <v>848</v>
      </c>
      <c r="D44" s="111" t="s">
        <v>27</v>
      </c>
      <c r="E44" s="98">
        <v>2</v>
      </c>
      <c r="F44" s="113"/>
      <c r="G44" s="114"/>
      <c r="H44" s="114"/>
      <c r="I44" s="115"/>
      <c r="J44" s="114"/>
      <c r="K44" s="114"/>
      <c r="L44" s="114"/>
      <c r="M44" s="114"/>
      <c r="N44" s="114"/>
      <c r="O44" s="114"/>
      <c r="P44" s="114"/>
    </row>
    <row r="45" spans="1:18">
      <c r="A45" s="121"/>
      <c r="B45" s="121"/>
      <c r="C45" s="157" t="s">
        <v>849</v>
      </c>
      <c r="D45" s="147"/>
      <c r="E45" s="121"/>
      <c r="F45" s="121"/>
      <c r="G45" s="124"/>
      <c r="H45" s="125"/>
      <c r="I45" s="125"/>
      <c r="J45" s="125"/>
      <c r="K45" s="125"/>
      <c r="L45" s="125"/>
      <c r="M45" s="125"/>
      <c r="N45" s="125"/>
      <c r="O45" s="125"/>
      <c r="P45" s="126"/>
    </row>
    <row r="46" spans="1:18" s="63" customFormat="1" ht="25.5">
      <c r="A46" s="98">
        <v>26</v>
      </c>
      <c r="B46" s="109" t="s">
        <v>719</v>
      </c>
      <c r="C46" s="84" t="s">
        <v>982</v>
      </c>
      <c r="D46" s="116" t="s">
        <v>27</v>
      </c>
      <c r="E46" s="109">
        <v>1</v>
      </c>
      <c r="F46" s="118"/>
      <c r="G46" s="114"/>
      <c r="H46" s="115"/>
      <c r="I46" s="115"/>
      <c r="J46" s="115"/>
      <c r="K46" s="115"/>
      <c r="L46" s="114"/>
      <c r="M46" s="114"/>
      <c r="N46" s="114"/>
      <c r="O46" s="114"/>
      <c r="P46" s="114"/>
    </row>
    <row r="47" spans="1:18" s="71" customFormat="1" ht="25.5">
      <c r="A47" s="98">
        <v>27</v>
      </c>
      <c r="B47" s="109" t="s">
        <v>719</v>
      </c>
      <c r="C47" s="110" t="s">
        <v>983</v>
      </c>
      <c r="D47" s="116" t="s">
        <v>718</v>
      </c>
      <c r="E47" s="145">
        <v>748</v>
      </c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8" s="71" customFormat="1" ht="14.25">
      <c r="A48" s="98">
        <v>28</v>
      </c>
      <c r="B48" s="109" t="s">
        <v>719</v>
      </c>
      <c r="C48" s="110" t="s">
        <v>984</v>
      </c>
      <c r="D48" s="111" t="s">
        <v>57</v>
      </c>
      <c r="E48" s="146">
        <v>34</v>
      </c>
      <c r="F48" s="119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R48" s="72"/>
    </row>
    <row r="49" spans="1:16">
      <c r="A49" s="82"/>
      <c r="B49" s="82"/>
      <c r="C49" s="120"/>
      <c r="D49" s="106"/>
      <c r="E49" s="82"/>
      <c r="F49" s="82"/>
      <c r="G49" s="107"/>
      <c r="H49" s="12"/>
      <c r="I49" s="12"/>
      <c r="J49" s="12"/>
      <c r="K49" s="12"/>
      <c r="L49" s="12"/>
      <c r="M49" s="12"/>
      <c r="N49" s="12"/>
      <c r="O49" s="12"/>
      <c r="P49" s="108"/>
    </row>
    <row r="50" spans="1:16" s="16" customFormat="1" ht="13.5" customHeight="1">
      <c r="A50" s="127"/>
      <c r="B50" s="127"/>
      <c r="C50" s="128" t="s">
        <v>980</v>
      </c>
      <c r="D50" s="129"/>
      <c r="E50" s="127"/>
      <c r="F50" s="130"/>
      <c r="G50" s="131"/>
      <c r="H50" s="132"/>
      <c r="I50" s="133"/>
      <c r="J50" s="132"/>
      <c r="K50" s="133"/>
      <c r="L50" s="132">
        <f>SUM(L13:L49)</f>
        <v>0</v>
      </c>
      <c r="M50" s="133">
        <f>SUM(M13:M49)</f>
        <v>0</v>
      </c>
      <c r="N50" s="132">
        <f>SUM(N13:N49)</f>
        <v>0</v>
      </c>
      <c r="O50" s="133">
        <f>SUM(O13:O49)</f>
        <v>0</v>
      </c>
      <c r="P50" s="134">
        <f>SUM(P13:P49)</f>
        <v>0</v>
      </c>
    </row>
    <row r="51" spans="1:16">
      <c r="K51" s="13" t="s">
        <v>19</v>
      </c>
      <c r="L51" s="17">
        <f>SUM(L50:L50)</f>
        <v>0</v>
      </c>
      <c r="M51" s="17">
        <f>SUM(M50:M50)</f>
        <v>0</v>
      </c>
      <c r="N51" s="17">
        <f>SUM(N50:N50)</f>
        <v>0</v>
      </c>
      <c r="O51" s="17">
        <f>SUM(O50:O50)</f>
        <v>0</v>
      </c>
      <c r="P51" s="18">
        <f>SUM(P50:P50)</f>
        <v>0</v>
      </c>
    </row>
    <row r="52" spans="1:16">
      <c r="K52" s="13"/>
      <c r="L52" s="32"/>
      <c r="M52" s="32"/>
      <c r="N52" s="32"/>
      <c r="O52" s="32"/>
      <c r="P52" s="33"/>
    </row>
    <row r="53" spans="1:16">
      <c r="C53" s="19" t="s">
        <v>24</v>
      </c>
      <c r="F53" s="20"/>
    </row>
    <row r="54" spans="1:16">
      <c r="C54" s="19"/>
      <c r="F54" s="20"/>
    </row>
    <row r="55" spans="1:16">
      <c r="C55" s="19"/>
      <c r="F55" s="20"/>
    </row>
    <row r="56" spans="1:16">
      <c r="F56" s="20"/>
    </row>
    <row r="57" spans="1:16">
      <c r="C57" s="19" t="s">
        <v>25</v>
      </c>
      <c r="F57" s="20"/>
    </row>
    <row r="58" spans="1:16">
      <c r="F58" s="20"/>
    </row>
  </sheetData>
  <mergeCells count="7">
    <mergeCell ref="L8:P8"/>
    <mergeCell ref="F8:K8"/>
    <mergeCell ref="A8:A9"/>
    <mergeCell ref="D8:D9"/>
    <mergeCell ref="E8:E9"/>
    <mergeCell ref="C8:C9"/>
    <mergeCell ref="B8:B9"/>
  </mergeCells>
  <phoneticPr fontId="3" type="noConversion"/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59"/>
  <sheetViews>
    <sheetView zoomScaleNormal="100" workbookViewId="0">
      <selection activeCell="E43" sqref="E43"/>
    </sheetView>
  </sheetViews>
  <sheetFormatPr defaultRowHeight="12.75"/>
  <cols>
    <col min="1" max="1" width="5.7109375" style="3" customWidth="1"/>
    <col min="2" max="2" width="7.85546875" style="3" customWidth="1"/>
    <col min="3" max="3" width="41.5703125" style="1" customWidth="1"/>
    <col min="4" max="4" width="4.7109375" style="2" customWidth="1"/>
    <col min="5" max="5" width="8.28515625" style="3" customWidth="1"/>
    <col min="6" max="6" width="6.28515625" style="3" customWidth="1"/>
    <col min="7" max="7" width="6.5703125" style="4" customWidth="1"/>
    <col min="8" max="8" width="6.42578125" style="5" customWidth="1"/>
    <col min="9" max="9" width="6.85546875" style="5" customWidth="1"/>
    <col min="10" max="10" width="6.28515625" style="5" customWidth="1"/>
    <col min="11" max="11" width="6.5703125" style="5" customWidth="1"/>
    <col min="12" max="15" width="8.42578125" style="5" customWidth="1"/>
    <col min="16" max="16" width="10.1406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44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994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P52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1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60" customFormat="1">
      <c r="A11" s="156">
        <v>1</v>
      </c>
      <c r="B11" s="156"/>
      <c r="C11" s="157" t="s">
        <v>809</v>
      </c>
      <c r="D11" s="158"/>
      <c r="E11" s="156"/>
      <c r="F11" s="156"/>
      <c r="G11" s="159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1:17" s="60" customFormat="1" ht="14.25">
      <c r="A12" s="148" t="s">
        <v>303</v>
      </c>
      <c r="B12" s="109" t="s">
        <v>788</v>
      </c>
      <c r="C12" s="84" t="s">
        <v>810</v>
      </c>
      <c r="D12" s="116" t="s">
        <v>718</v>
      </c>
      <c r="E12" s="109">
        <v>145</v>
      </c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7" s="60" customFormat="1" ht="25.5">
      <c r="A13" s="148" t="s">
        <v>304</v>
      </c>
      <c r="B13" s="109" t="s">
        <v>788</v>
      </c>
      <c r="C13" s="84" t="s">
        <v>812</v>
      </c>
      <c r="D13" s="116" t="s">
        <v>718</v>
      </c>
      <c r="E13" s="109">
        <f>E12</f>
        <v>145</v>
      </c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spans="1:17" s="60" customFormat="1" ht="25.5">
      <c r="A14" s="148" t="s">
        <v>305</v>
      </c>
      <c r="B14" s="109" t="s">
        <v>788</v>
      </c>
      <c r="C14" s="162" t="s">
        <v>811</v>
      </c>
      <c r="D14" s="163" t="s">
        <v>718</v>
      </c>
      <c r="E14" s="169">
        <v>37</v>
      </c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7" s="60" customFormat="1" ht="14.25">
      <c r="A15" s="148" t="s">
        <v>306</v>
      </c>
      <c r="B15" s="109" t="s">
        <v>788</v>
      </c>
      <c r="C15" s="162" t="s">
        <v>813</v>
      </c>
      <c r="D15" s="163" t="s">
        <v>718</v>
      </c>
      <c r="E15" s="169">
        <v>40.5</v>
      </c>
      <c r="F15" s="164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7" s="60" customFormat="1" ht="25.5">
      <c r="A16" s="148" t="s">
        <v>307</v>
      </c>
      <c r="B16" s="109" t="s">
        <v>817</v>
      </c>
      <c r="C16" s="166" t="s">
        <v>819</v>
      </c>
      <c r="D16" s="163" t="s">
        <v>725</v>
      </c>
      <c r="E16" s="170">
        <v>250</v>
      </c>
      <c r="F16" s="167"/>
      <c r="G16" s="165"/>
      <c r="H16" s="165"/>
      <c r="I16" s="168"/>
      <c r="J16" s="168"/>
      <c r="K16" s="168"/>
      <c r="L16" s="165"/>
      <c r="M16" s="165"/>
      <c r="N16" s="165"/>
      <c r="O16" s="165"/>
      <c r="P16" s="165"/>
    </row>
    <row r="17" spans="1:16" s="60" customFormat="1" ht="63.75">
      <c r="A17" s="148" t="s">
        <v>308</v>
      </c>
      <c r="B17" s="109" t="s">
        <v>817</v>
      </c>
      <c r="C17" s="166" t="s">
        <v>820</v>
      </c>
      <c r="D17" s="169" t="s">
        <v>814</v>
      </c>
      <c r="E17" s="171">
        <v>65.7</v>
      </c>
      <c r="F17" s="167"/>
      <c r="G17" s="165"/>
      <c r="H17" s="165"/>
      <c r="I17" s="168"/>
      <c r="J17" s="168"/>
      <c r="K17" s="168"/>
      <c r="L17" s="165"/>
      <c r="M17" s="165"/>
      <c r="N17" s="165"/>
      <c r="O17" s="165"/>
      <c r="P17" s="165"/>
    </row>
    <row r="18" spans="1:16" s="60" customFormat="1">
      <c r="A18" s="148" t="s">
        <v>309</v>
      </c>
      <c r="B18" s="109" t="s">
        <v>817</v>
      </c>
      <c r="C18" s="166" t="s">
        <v>815</v>
      </c>
      <c r="D18" s="169" t="s">
        <v>721</v>
      </c>
      <c r="E18" s="170">
        <v>480</v>
      </c>
      <c r="F18" s="167"/>
      <c r="G18" s="165"/>
      <c r="H18" s="165"/>
      <c r="I18" s="168"/>
      <c r="J18" s="168"/>
      <c r="K18" s="168"/>
      <c r="L18" s="165"/>
      <c r="M18" s="165"/>
      <c r="N18" s="165"/>
      <c r="O18" s="165"/>
      <c r="P18" s="165"/>
    </row>
    <row r="19" spans="1:16" s="60" customFormat="1">
      <c r="A19" s="148" t="s">
        <v>310</v>
      </c>
      <c r="B19" s="109" t="s">
        <v>817</v>
      </c>
      <c r="C19" s="166" t="s">
        <v>816</v>
      </c>
      <c r="D19" s="169" t="s">
        <v>721</v>
      </c>
      <c r="E19" s="170">
        <v>6090</v>
      </c>
      <c r="F19" s="167"/>
      <c r="G19" s="165"/>
      <c r="H19" s="165"/>
      <c r="I19" s="168"/>
      <c r="J19" s="168"/>
      <c r="K19" s="168"/>
      <c r="L19" s="165"/>
      <c r="M19" s="165"/>
      <c r="N19" s="165"/>
      <c r="O19" s="165"/>
      <c r="P19" s="165"/>
    </row>
    <row r="20" spans="1:16" s="60" customFormat="1" ht="38.25">
      <c r="A20" s="148" t="s">
        <v>311</v>
      </c>
      <c r="B20" s="109" t="s">
        <v>817</v>
      </c>
      <c r="C20" s="166" t="s">
        <v>818</v>
      </c>
      <c r="D20" s="169" t="s">
        <v>814</v>
      </c>
      <c r="E20" s="171">
        <v>1.67</v>
      </c>
      <c r="F20" s="167"/>
      <c r="G20" s="165"/>
      <c r="H20" s="165"/>
      <c r="I20" s="168"/>
      <c r="J20" s="168"/>
      <c r="K20" s="168"/>
      <c r="L20" s="165"/>
      <c r="M20" s="165"/>
      <c r="N20" s="165"/>
      <c r="O20" s="165"/>
      <c r="P20" s="165"/>
    </row>
    <row r="21" spans="1:16" s="60" customFormat="1">
      <c r="A21" s="148" t="s">
        <v>312</v>
      </c>
      <c r="B21" s="109" t="s">
        <v>817</v>
      </c>
      <c r="C21" s="166" t="s">
        <v>816</v>
      </c>
      <c r="D21" s="169" t="s">
        <v>721</v>
      </c>
      <c r="E21" s="170">
        <v>98.52</v>
      </c>
      <c r="F21" s="167"/>
      <c r="G21" s="165"/>
      <c r="H21" s="165"/>
      <c r="I21" s="168"/>
      <c r="J21" s="168"/>
      <c r="K21" s="168"/>
      <c r="L21" s="165"/>
      <c r="M21" s="165"/>
      <c r="N21" s="165"/>
      <c r="O21" s="165"/>
      <c r="P21" s="165"/>
    </row>
    <row r="22" spans="1:16" s="60" customFormat="1" ht="25.5">
      <c r="A22" s="148" t="s">
        <v>313</v>
      </c>
      <c r="B22" s="109" t="s">
        <v>817</v>
      </c>
      <c r="C22" s="166" t="s">
        <v>896</v>
      </c>
      <c r="D22" s="169" t="s">
        <v>57</v>
      </c>
      <c r="E22" s="170">
        <v>3</v>
      </c>
      <c r="F22" s="167"/>
      <c r="G22" s="165"/>
      <c r="H22" s="165"/>
      <c r="I22" s="168"/>
      <c r="J22" s="168"/>
      <c r="K22" s="168"/>
      <c r="L22" s="165"/>
      <c r="M22" s="165"/>
      <c r="N22" s="165"/>
      <c r="O22" s="165"/>
      <c r="P22" s="165"/>
    </row>
    <row r="23" spans="1:16" s="60" customFormat="1" ht="25.5">
      <c r="A23" s="148" t="s">
        <v>314</v>
      </c>
      <c r="B23" s="109" t="s">
        <v>817</v>
      </c>
      <c r="C23" s="166" t="s">
        <v>897</v>
      </c>
      <c r="D23" s="169" t="s">
        <v>57</v>
      </c>
      <c r="E23" s="170">
        <v>1</v>
      </c>
      <c r="F23" s="167"/>
      <c r="G23" s="165"/>
      <c r="H23" s="165"/>
      <c r="I23" s="168"/>
      <c r="J23" s="168"/>
      <c r="K23" s="168"/>
      <c r="L23" s="165"/>
      <c r="M23" s="165"/>
      <c r="N23" s="165"/>
      <c r="O23" s="165"/>
      <c r="P23" s="165"/>
    </row>
    <row r="24" spans="1:16">
      <c r="A24" s="148" t="s">
        <v>315</v>
      </c>
      <c r="B24" s="109" t="s">
        <v>720</v>
      </c>
      <c r="C24" s="166" t="s">
        <v>899</v>
      </c>
      <c r="D24" s="169" t="s">
        <v>57</v>
      </c>
      <c r="E24" s="172">
        <v>3</v>
      </c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>
      <c r="A25" s="148" t="s">
        <v>316</v>
      </c>
      <c r="B25" s="109" t="s">
        <v>720</v>
      </c>
      <c r="C25" s="166" t="s">
        <v>900</v>
      </c>
      <c r="D25" s="169" t="s">
        <v>57</v>
      </c>
      <c r="E25" s="172">
        <v>16</v>
      </c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>
      <c r="A26" s="148" t="s">
        <v>317</v>
      </c>
      <c r="B26" s="109" t="s">
        <v>720</v>
      </c>
      <c r="C26" s="166" t="s">
        <v>898</v>
      </c>
      <c r="D26" s="169" t="s">
        <v>57</v>
      </c>
      <c r="E26" s="172">
        <v>80</v>
      </c>
      <c r="F26" s="164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s="60" customFormat="1">
      <c r="A27" s="156">
        <v>2</v>
      </c>
      <c r="B27" s="156"/>
      <c r="C27" s="157" t="s">
        <v>821</v>
      </c>
      <c r="D27" s="158"/>
      <c r="E27" s="156"/>
      <c r="F27" s="156"/>
      <c r="G27" s="159"/>
      <c r="H27" s="160"/>
      <c r="I27" s="160"/>
      <c r="J27" s="160"/>
      <c r="K27" s="160"/>
      <c r="L27" s="160"/>
      <c r="M27" s="160"/>
      <c r="N27" s="160"/>
      <c r="O27" s="160"/>
      <c r="P27" s="161"/>
    </row>
    <row r="28" spans="1:16" ht="25.5">
      <c r="A28" s="151" t="s">
        <v>321</v>
      </c>
      <c r="B28" s="109" t="s">
        <v>720</v>
      </c>
      <c r="C28" s="150" t="s">
        <v>726</v>
      </c>
      <c r="D28" s="109" t="s">
        <v>721</v>
      </c>
      <c r="E28" s="173">
        <v>791.6</v>
      </c>
      <c r="F28" s="118"/>
      <c r="G28" s="114"/>
      <c r="H28" s="114"/>
      <c r="I28" s="115"/>
      <c r="J28" s="115"/>
      <c r="K28" s="115"/>
      <c r="L28" s="114"/>
      <c r="M28" s="114"/>
      <c r="N28" s="114"/>
      <c r="O28" s="114"/>
      <c r="P28" s="114"/>
    </row>
    <row r="29" spans="1:16" ht="25.5">
      <c r="A29" s="151" t="s">
        <v>322</v>
      </c>
      <c r="B29" s="109" t="s">
        <v>720</v>
      </c>
      <c r="C29" s="150" t="s">
        <v>727</v>
      </c>
      <c r="D29" s="109" t="s">
        <v>721</v>
      </c>
      <c r="E29" s="173">
        <v>18.399999999999999</v>
      </c>
      <c r="F29" s="118"/>
      <c r="G29" s="114"/>
      <c r="H29" s="114"/>
      <c r="I29" s="115"/>
      <c r="J29" s="115"/>
      <c r="K29" s="115"/>
      <c r="L29" s="114"/>
      <c r="M29" s="114"/>
      <c r="N29" s="114"/>
      <c r="O29" s="114"/>
      <c r="P29" s="114"/>
    </row>
    <row r="30" spans="1:16" ht="25.5">
      <c r="A30" s="151" t="s">
        <v>323</v>
      </c>
      <c r="B30" s="109" t="s">
        <v>720</v>
      </c>
      <c r="C30" s="150" t="s">
        <v>728</v>
      </c>
      <c r="D30" s="109" t="s">
        <v>721</v>
      </c>
      <c r="E30" s="173">
        <v>538.20000000000005</v>
      </c>
      <c r="F30" s="118"/>
      <c r="G30" s="114"/>
      <c r="H30" s="114"/>
      <c r="I30" s="115"/>
      <c r="J30" s="115"/>
      <c r="K30" s="115"/>
      <c r="L30" s="114"/>
      <c r="M30" s="114"/>
      <c r="N30" s="114"/>
      <c r="O30" s="114"/>
      <c r="P30" s="114"/>
    </row>
    <row r="31" spans="1:16" ht="25.5">
      <c r="A31" s="151" t="s">
        <v>324</v>
      </c>
      <c r="B31" s="109" t="s">
        <v>720</v>
      </c>
      <c r="C31" s="150" t="s">
        <v>729</v>
      </c>
      <c r="D31" s="109" t="s">
        <v>721</v>
      </c>
      <c r="E31" s="173">
        <v>659</v>
      </c>
      <c r="F31" s="118"/>
      <c r="G31" s="114"/>
      <c r="H31" s="114"/>
      <c r="I31" s="115"/>
      <c r="J31" s="115"/>
      <c r="K31" s="115"/>
      <c r="L31" s="114"/>
      <c r="M31" s="114"/>
      <c r="N31" s="114"/>
      <c r="O31" s="114"/>
      <c r="P31" s="114"/>
    </row>
    <row r="32" spans="1:16" ht="25.5">
      <c r="A32" s="151" t="s">
        <v>325</v>
      </c>
      <c r="B32" s="109" t="s">
        <v>720</v>
      </c>
      <c r="C32" s="150" t="s">
        <v>730</v>
      </c>
      <c r="D32" s="109" t="s">
        <v>721</v>
      </c>
      <c r="E32" s="173">
        <v>140.4</v>
      </c>
      <c r="F32" s="118"/>
      <c r="G32" s="114"/>
      <c r="H32" s="114"/>
      <c r="I32" s="115"/>
      <c r="J32" s="115"/>
      <c r="K32" s="115"/>
      <c r="L32" s="114"/>
      <c r="M32" s="114"/>
      <c r="N32" s="114"/>
      <c r="O32" s="114"/>
      <c r="P32" s="114"/>
    </row>
    <row r="33" spans="1:16" ht="25.5">
      <c r="A33" s="151" t="s">
        <v>326</v>
      </c>
      <c r="B33" s="109" t="s">
        <v>720</v>
      </c>
      <c r="C33" s="150" t="s">
        <v>731</v>
      </c>
      <c r="D33" s="109" t="s">
        <v>721</v>
      </c>
      <c r="E33" s="173">
        <v>1273</v>
      </c>
      <c r="F33" s="118"/>
      <c r="G33" s="114"/>
      <c r="H33" s="114"/>
      <c r="I33" s="115"/>
      <c r="J33" s="115"/>
      <c r="K33" s="115"/>
      <c r="L33" s="114"/>
      <c r="M33" s="114"/>
      <c r="N33" s="114"/>
      <c r="O33" s="114"/>
      <c r="P33" s="114"/>
    </row>
    <row r="34" spans="1:16">
      <c r="A34" s="151" t="s">
        <v>327</v>
      </c>
      <c r="B34" s="109" t="s">
        <v>720</v>
      </c>
      <c r="C34" s="150" t="s">
        <v>732</v>
      </c>
      <c r="D34" s="109" t="s">
        <v>721</v>
      </c>
      <c r="E34" s="173">
        <v>3.3</v>
      </c>
      <c r="F34" s="118"/>
      <c r="G34" s="114"/>
      <c r="H34" s="114"/>
      <c r="I34" s="115"/>
      <c r="J34" s="115"/>
      <c r="K34" s="115"/>
      <c r="L34" s="114"/>
      <c r="M34" s="114"/>
      <c r="N34" s="114"/>
      <c r="O34" s="114"/>
      <c r="P34" s="114"/>
    </row>
    <row r="35" spans="1:16">
      <c r="A35" s="151" t="s">
        <v>328</v>
      </c>
      <c r="B35" s="109" t="s">
        <v>720</v>
      </c>
      <c r="C35" s="150" t="s">
        <v>733</v>
      </c>
      <c r="D35" s="109" t="s">
        <v>721</v>
      </c>
      <c r="E35" s="173">
        <v>43.7</v>
      </c>
      <c r="F35" s="118"/>
      <c r="G35" s="114"/>
      <c r="H35" s="114"/>
      <c r="I35" s="115"/>
      <c r="J35" s="115"/>
      <c r="K35" s="115"/>
      <c r="L35" s="114"/>
      <c r="M35" s="114"/>
      <c r="N35" s="114"/>
      <c r="O35" s="114"/>
      <c r="P35" s="114"/>
    </row>
    <row r="36" spans="1:16">
      <c r="A36" s="151" t="s">
        <v>329</v>
      </c>
      <c r="B36" s="109" t="s">
        <v>720</v>
      </c>
      <c r="C36" s="150" t="s">
        <v>722</v>
      </c>
      <c r="D36" s="109" t="s">
        <v>721</v>
      </c>
      <c r="E36" s="173">
        <v>77.2</v>
      </c>
      <c r="F36" s="118"/>
      <c r="G36" s="114"/>
      <c r="H36" s="114"/>
      <c r="I36" s="115"/>
      <c r="J36" s="115"/>
      <c r="K36" s="115"/>
      <c r="L36" s="114"/>
      <c r="M36" s="114"/>
      <c r="N36" s="114"/>
      <c r="O36" s="114"/>
      <c r="P36" s="114"/>
    </row>
    <row r="37" spans="1:16">
      <c r="A37" s="151" t="s">
        <v>330</v>
      </c>
      <c r="B37" s="109" t="s">
        <v>720</v>
      </c>
      <c r="C37" s="150" t="s">
        <v>723</v>
      </c>
      <c r="D37" s="109" t="s">
        <v>721</v>
      </c>
      <c r="E37" s="173">
        <v>49.2</v>
      </c>
      <c r="F37" s="118"/>
      <c r="G37" s="114"/>
      <c r="H37" s="114"/>
      <c r="I37" s="115"/>
      <c r="J37" s="115"/>
      <c r="K37" s="115"/>
      <c r="L37" s="114"/>
      <c r="M37" s="114"/>
      <c r="N37" s="114"/>
      <c r="O37" s="114"/>
      <c r="P37" s="114"/>
    </row>
    <row r="38" spans="1:16">
      <c r="A38" s="151" t="s">
        <v>331</v>
      </c>
      <c r="B38" s="109" t="s">
        <v>720</v>
      </c>
      <c r="C38" s="150" t="s">
        <v>734</v>
      </c>
      <c r="D38" s="109" t="s">
        <v>721</v>
      </c>
      <c r="E38" s="173">
        <v>16</v>
      </c>
      <c r="F38" s="118"/>
      <c r="G38" s="114"/>
      <c r="H38" s="114"/>
      <c r="I38" s="115"/>
      <c r="J38" s="115"/>
      <c r="K38" s="115"/>
      <c r="L38" s="114"/>
      <c r="M38" s="114"/>
      <c r="N38" s="114"/>
      <c r="O38" s="114"/>
      <c r="P38" s="114"/>
    </row>
    <row r="39" spans="1:16" s="68" customFormat="1" ht="38.25">
      <c r="A39" s="151" t="s">
        <v>332</v>
      </c>
      <c r="B39" s="109" t="s">
        <v>720</v>
      </c>
      <c r="C39" s="84" t="s">
        <v>724</v>
      </c>
      <c r="D39" s="116" t="s">
        <v>725</v>
      </c>
      <c r="E39" s="174">
        <f>SUM(E28:E38)*29/1000</f>
        <v>104.68999999999998</v>
      </c>
      <c r="F39" s="149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1:16" s="60" customFormat="1">
      <c r="A40" s="156">
        <v>3</v>
      </c>
      <c r="B40" s="156"/>
      <c r="C40" s="157" t="s">
        <v>822</v>
      </c>
      <c r="D40" s="158"/>
      <c r="E40" s="156"/>
      <c r="F40" s="156"/>
      <c r="G40" s="159"/>
      <c r="H40" s="160"/>
      <c r="I40" s="160"/>
      <c r="J40" s="160"/>
      <c r="K40" s="160"/>
      <c r="L40" s="160"/>
      <c r="M40" s="160"/>
      <c r="N40" s="160"/>
      <c r="O40" s="160"/>
      <c r="P40" s="161"/>
    </row>
    <row r="41" spans="1:16" ht="38.25">
      <c r="A41" s="98" t="s">
        <v>334</v>
      </c>
      <c r="B41" s="109" t="s">
        <v>749</v>
      </c>
      <c r="C41" s="152" t="s">
        <v>823</v>
      </c>
      <c r="D41" s="116" t="s">
        <v>746</v>
      </c>
      <c r="E41" s="175">
        <v>2.61</v>
      </c>
      <c r="F41" s="117"/>
      <c r="G41" s="153"/>
      <c r="H41" s="114"/>
      <c r="I41" s="153"/>
      <c r="J41" s="114"/>
      <c r="K41" s="114"/>
      <c r="L41" s="114"/>
      <c r="M41" s="114"/>
      <c r="N41" s="114"/>
      <c r="O41" s="114"/>
      <c r="P41" s="114"/>
    </row>
    <row r="42" spans="1:16" ht="38.25">
      <c r="A42" s="98" t="s">
        <v>335</v>
      </c>
      <c r="B42" s="109" t="s">
        <v>749</v>
      </c>
      <c r="C42" s="152" t="s">
        <v>824</v>
      </c>
      <c r="D42" s="116" t="s">
        <v>746</v>
      </c>
      <c r="E42" s="175">
        <v>8.3000000000000007</v>
      </c>
      <c r="F42" s="117"/>
      <c r="G42" s="153"/>
      <c r="H42" s="114"/>
      <c r="I42" s="153"/>
      <c r="J42" s="114"/>
      <c r="K42" s="114"/>
      <c r="L42" s="114"/>
      <c r="M42" s="114"/>
      <c r="N42" s="114"/>
      <c r="O42" s="114"/>
      <c r="P42" s="114"/>
    </row>
    <row r="43" spans="1:16" ht="38.25">
      <c r="A43" s="98" t="s">
        <v>336</v>
      </c>
      <c r="B43" s="109" t="s">
        <v>749</v>
      </c>
      <c r="C43" s="152" t="s">
        <v>825</v>
      </c>
      <c r="D43" s="116" t="s">
        <v>746</v>
      </c>
      <c r="E43" s="175">
        <v>2.65</v>
      </c>
      <c r="F43" s="117"/>
      <c r="G43" s="153"/>
      <c r="H43" s="114"/>
      <c r="I43" s="153"/>
      <c r="J43" s="114"/>
      <c r="K43" s="114"/>
      <c r="L43" s="114"/>
      <c r="M43" s="114"/>
      <c r="N43" s="114"/>
      <c r="O43" s="114"/>
      <c r="P43" s="114"/>
    </row>
    <row r="44" spans="1:16" ht="51">
      <c r="A44" s="98" t="s">
        <v>337</v>
      </c>
      <c r="B44" s="109" t="s">
        <v>749</v>
      </c>
      <c r="C44" s="152" t="s">
        <v>826</v>
      </c>
      <c r="D44" s="116" t="s">
        <v>746</v>
      </c>
      <c r="E44" s="175">
        <v>2.5299999999999998</v>
      </c>
      <c r="F44" s="117"/>
      <c r="G44" s="153"/>
      <c r="H44" s="114"/>
      <c r="I44" s="153"/>
      <c r="J44" s="114"/>
      <c r="K44" s="114"/>
      <c r="L44" s="114"/>
      <c r="M44" s="114"/>
      <c r="N44" s="114"/>
      <c r="O44" s="114"/>
      <c r="P44" s="114"/>
    </row>
    <row r="45" spans="1:16" ht="14.25">
      <c r="A45" s="98" t="s">
        <v>338</v>
      </c>
      <c r="B45" s="109" t="s">
        <v>749</v>
      </c>
      <c r="C45" s="110" t="s">
        <v>1071</v>
      </c>
      <c r="D45" s="111" t="s">
        <v>707</v>
      </c>
      <c r="E45" s="109">
        <v>2.5</v>
      </c>
      <c r="F45" s="117"/>
      <c r="G45" s="153"/>
      <c r="H45" s="114"/>
      <c r="I45" s="153"/>
      <c r="J45" s="114"/>
      <c r="K45" s="114"/>
      <c r="L45" s="114"/>
      <c r="M45" s="114"/>
      <c r="N45" s="114"/>
      <c r="O45" s="114"/>
      <c r="P45" s="114"/>
    </row>
    <row r="46" spans="1:16" ht="14.25">
      <c r="A46" s="98" t="s">
        <v>339</v>
      </c>
      <c r="B46" s="109" t="s">
        <v>749</v>
      </c>
      <c r="C46" s="110" t="s">
        <v>1072</v>
      </c>
      <c r="D46" s="111" t="s">
        <v>707</v>
      </c>
      <c r="E46" s="109">
        <v>3.6</v>
      </c>
      <c r="F46" s="117"/>
      <c r="G46" s="153"/>
      <c r="H46" s="114"/>
      <c r="I46" s="153"/>
      <c r="J46" s="114"/>
      <c r="K46" s="114"/>
      <c r="L46" s="114"/>
      <c r="M46" s="114"/>
      <c r="N46" s="114"/>
      <c r="O46" s="114"/>
      <c r="P46" s="114"/>
    </row>
    <row r="47" spans="1:16" s="60" customFormat="1">
      <c r="A47" s="156">
        <v>4</v>
      </c>
      <c r="B47" s="156"/>
      <c r="C47" s="157" t="s">
        <v>827</v>
      </c>
      <c r="D47" s="158"/>
      <c r="E47" s="156"/>
      <c r="F47" s="156"/>
      <c r="G47" s="159"/>
      <c r="H47" s="160"/>
      <c r="I47" s="160"/>
      <c r="J47" s="160"/>
      <c r="K47" s="160"/>
      <c r="L47" s="160"/>
      <c r="M47" s="160"/>
      <c r="N47" s="160"/>
      <c r="O47" s="160"/>
      <c r="P47" s="161"/>
    </row>
    <row r="48" spans="1:16" ht="51">
      <c r="A48" s="98" t="s">
        <v>350</v>
      </c>
      <c r="B48" s="109" t="s">
        <v>720</v>
      </c>
      <c r="C48" s="150" t="s">
        <v>1067</v>
      </c>
      <c r="D48" s="109" t="s">
        <v>27</v>
      </c>
      <c r="E48" s="173">
        <v>1</v>
      </c>
      <c r="F48" s="118"/>
      <c r="G48" s="114"/>
      <c r="H48" s="114"/>
      <c r="I48" s="115"/>
      <c r="J48" s="115"/>
      <c r="K48" s="115"/>
      <c r="L48" s="114"/>
      <c r="M48" s="114"/>
      <c r="N48" s="114"/>
      <c r="O48" s="114"/>
      <c r="P48" s="114"/>
    </row>
    <row r="49" spans="1:16">
      <c r="A49" s="98">
        <v>5</v>
      </c>
      <c r="B49" s="98"/>
      <c r="C49" s="83" t="s">
        <v>26</v>
      </c>
      <c r="D49" s="120" t="s">
        <v>27</v>
      </c>
      <c r="E49" s="82">
        <v>1</v>
      </c>
      <c r="F49" s="82"/>
      <c r="G49" s="107"/>
      <c r="H49" s="12"/>
      <c r="I49" s="154"/>
      <c r="J49" s="154"/>
      <c r="K49" s="155"/>
      <c r="L49" s="12"/>
      <c r="M49" s="12"/>
      <c r="N49" s="12"/>
      <c r="O49" s="12"/>
      <c r="P49" s="114"/>
    </row>
    <row r="50" spans="1:16" s="43" customFormat="1">
      <c r="A50" s="109"/>
      <c r="B50" s="109"/>
      <c r="C50" s="110"/>
      <c r="D50" s="111"/>
      <c r="E50" s="117"/>
      <c r="F50" s="117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s="16" customFormat="1" ht="12.75" customHeight="1">
      <c r="A51" s="127"/>
      <c r="B51" s="127"/>
      <c r="C51" s="128" t="s">
        <v>980</v>
      </c>
      <c r="D51" s="129"/>
      <c r="E51" s="127"/>
      <c r="F51" s="130"/>
      <c r="G51" s="131"/>
      <c r="H51" s="132"/>
      <c r="I51" s="133"/>
      <c r="J51" s="132"/>
      <c r="K51" s="133"/>
      <c r="L51" s="132">
        <f>SUM(L11:L50)</f>
        <v>0</v>
      </c>
      <c r="M51" s="133">
        <f>SUM(M11:M50)</f>
        <v>0</v>
      </c>
      <c r="N51" s="132">
        <f>SUM(N11:N50)</f>
        <v>0</v>
      </c>
      <c r="O51" s="133">
        <f>SUM(O11:O50)</f>
        <v>0</v>
      </c>
      <c r="P51" s="134">
        <f>SUM(P11:P50)</f>
        <v>0</v>
      </c>
    </row>
    <row r="52" spans="1:16">
      <c r="K52" s="13" t="s">
        <v>19</v>
      </c>
      <c r="L52" s="17">
        <f>SUM(L51:L51)</f>
        <v>0</v>
      </c>
      <c r="M52" s="17">
        <f>SUM(M51:M51)</f>
        <v>0</v>
      </c>
      <c r="N52" s="17">
        <f>SUM(N51:N51)</f>
        <v>0</v>
      </c>
      <c r="O52" s="17">
        <f>SUM(O51:O51)</f>
        <v>0</v>
      </c>
      <c r="P52" s="18">
        <f>SUM(P51:P51)</f>
        <v>0</v>
      </c>
    </row>
    <row r="53" spans="1:16">
      <c r="K53" s="13"/>
      <c r="L53" s="32"/>
      <c r="M53" s="32"/>
      <c r="N53" s="32"/>
      <c r="O53" s="32"/>
      <c r="P53" s="33"/>
    </row>
    <row r="54" spans="1:16">
      <c r="C54" s="19" t="s">
        <v>24</v>
      </c>
      <c r="F54" s="20"/>
    </row>
    <row r="55" spans="1:16">
      <c r="C55" s="19"/>
      <c r="F55" s="20"/>
    </row>
    <row r="56" spans="1:16">
      <c r="C56" s="19"/>
      <c r="F56" s="20"/>
    </row>
    <row r="57" spans="1:16">
      <c r="F57" s="20"/>
    </row>
    <row r="58" spans="1:16">
      <c r="C58" s="19" t="s">
        <v>25</v>
      </c>
      <c r="F58" s="20"/>
    </row>
    <row r="59" spans="1:16">
      <c r="F59" s="20"/>
    </row>
  </sheetData>
  <mergeCells count="7">
    <mergeCell ref="L8:P8"/>
    <mergeCell ref="B8:B9"/>
    <mergeCell ref="A8:A9"/>
    <mergeCell ref="C8:C9"/>
    <mergeCell ref="D8:D9"/>
    <mergeCell ref="E8:E9"/>
    <mergeCell ref="F8:K8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1-2
&amp;"Arial,Bold"&amp;UBŪVKONSTRUKCIJAS.</oddHeader>
    <oddFooter>&amp;C&amp;8&amp;P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77"/>
  <sheetViews>
    <sheetView topLeftCell="A25" zoomScaleNormal="100" workbookViewId="0">
      <selection activeCell="C41" sqref="C41:E42"/>
    </sheetView>
  </sheetViews>
  <sheetFormatPr defaultRowHeight="12.75"/>
  <cols>
    <col min="1" max="1" width="5.7109375" style="3" customWidth="1"/>
    <col min="2" max="2" width="8.5703125" style="3" customWidth="1"/>
    <col min="3" max="3" width="43.42578125" style="1" customWidth="1"/>
    <col min="4" max="4" width="4.7109375" style="2" customWidth="1"/>
    <col min="5" max="5" width="8.28515625" style="3" customWidth="1"/>
    <col min="6" max="6" width="6.28515625" style="3" customWidth="1"/>
    <col min="7" max="7" width="6.5703125" style="4" customWidth="1"/>
    <col min="8" max="8" width="6.42578125" style="5" customWidth="1"/>
    <col min="9" max="9" width="6.85546875" style="5" customWidth="1"/>
    <col min="10" max="10" width="6.28515625" style="5" customWidth="1"/>
    <col min="11" max="11" width="6.5703125" style="5" customWidth="1"/>
    <col min="12" max="15" width="8.42578125" style="5" customWidth="1"/>
    <col min="16" max="16" width="10.285156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44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976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P70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78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995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71" customFormat="1">
      <c r="A11" s="182">
        <v>1</v>
      </c>
      <c r="B11" s="182"/>
      <c r="C11" s="144" t="s">
        <v>735</v>
      </c>
      <c r="D11" s="183"/>
      <c r="E11" s="184"/>
      <c r="F11" s="184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7" s="43" customFormat="1" ht="25.5">
      <c r="A12" s="109" t="s">
        <v>303</v>
      </c>
      <c r="B12" s="98" t="s">
        <v>754</v>
      </c>
      <c r="C12" s="110" t="s">
        <v>935</v>
      </c>
      <c r="D12" s="111" t="s">
        <v>547</v>
      </c>
      <c r="E12" s="109">
        <v>165</v>
      </c>
      <c r="F12" s="113"/>
      <c r="G12" s="114"/>
      <c r="H12" s="114"/>
      <c r="I12" s="153"/>
      <c r="J12" s="114"/>
      <c r="K12" s="114"/>
      <c r="L12" s="114"/>
      <c r="M12" s="114"/>
      <c r="N12" s="114"/>
      <c r="O12" s="114"/>
      <c r="P12" s="114"/>
    </row>
    <row r="13" spans="1:17" s="43" customFormat="1" ht="14.25">
      <c r="A13" s="109" t="s">
        <v>304</v>
      </c>
      <c r="B13" s="109" t="s">
        <v>754</v>
      </c>
      <c r="C13" s="110" t="s">
        <v>883</v>
      </c>
      <c r="D13" s="111" t="s">
        <v>547</v>
      </c>
      <c r="E13" s="109">
        <f>E12</f>
        <v>165</v>
      </c>
      <c r="F13" s="119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7" s="43" customFormat="1" ht="25.5">
      <c r="A14" s="109" t="s">
        <v>305</v>
      </c>
      <c r="B14" s="109" t="s">
        <v>753</v>
      </c>
      <c r="C14" s="110" t="s">
        <v>737</v>
      </c>
      <c r="D14" s="111" t="s">
        <v>547</v>
      </c>
      <c r="E14" s="109">
        <v>165</v>
      </c>
      <c r="F14" s="119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7" s="43" customFormat="1" ht="14.25">
      <c r="A15" s="109" t="s">
        <v>306</v>
      </c>
      <c r="B15" s="109" t="s">
        <v>754</v>
      </c>
      <c r="C15" s="110" t="s">
        <v>736</v>
      </c>
      <c r="D15" s="111" t="s">
        <v>547</v>
      </c>
      <c r="E15" s="109">
        <v>80</v>
      </c>
      <c r="F15" s="119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7" s="43" customFormat="1" ht="38.25">
      <c r="A16" s="109" t="s">
        <v>307</v>
      </c>
      <c r="B16" s="109" t="s">
        <v>754</v>
      </c>
      <c r="C16" s="110" t="s">
        <v>738</v>
      </c>
      <c r="D16" s="111" t="s">
        <v>547</v>
      </c>
      <c r="E16" s="109">
        <v>80</v>
      </c>
      <c r="F16" s="119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8" s="43" customFormat="1" ht="25.5">
      <c r="A17" s="109" t="s">
        <v>308</v>
      </c>
      <c r="B17" s="109" t="s">
        <v>754</v>
      </c>
      <c r="C17" s="110" t="s">
        <v>1062</v>
      </c>
      <c r="D17" s="111" t="s">
        <v>707</v>
      </c>
      <c r="E17" s="109">
        <v>200</v>
      </c>
      <c r="F17" s="119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8" s="71" customFormat="1">
      <c r="A18" s="182">
        <v>2</v>
      </c>
      <c r="B18" s="182"/>
      <c r="C18" s="144" t="s">
        <v>739</v>
      </c>
      <c r="D18" s="183"/>
      <c r="E18" s="182"/>
      <c r="F18" s="184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8" s="43" customFormat="1" ht="38.25">
      <c r="A19" s="109" t="s">
        <v>321</v>
      </c>
      <c r="B19" s="109" t="s">
        <v>753</v>
      </c>
      <c r="C19" s="110" t="s">
        <v>740</v>
      </c>
      <c r="D19" s="111" t="s">
        <v>547</v>
      </c>
      <c r="E19" s="109">
        <v>1000</v>
      </c>
      <c r="F19" s="119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8" s="43" customFormat="1" ht="38.25">
      <c r="A20" s="109" t="s">
        <v>322</v>
      </c>
      <c r="B20" s="109" t="s">
        <v>753</v>
      </c>
      <c r="C20" s="110" t="s">
        <v>741</v>
      </c>
      <c r="D20" s="111" t="s">
        <v>547</v>
      </c>
      <c r="E20" s="109">
        <f>E19</f>
        <v>1000</v>
      </c>
      <c r="F20" s="119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8" s="43" customFormat="1" ht="38.25">
      <c r="A21" s="109" t="s">
        <v>323</v>
      </c>
      <c r="B21" s="109" t="s">
        <v>754</v>
      </c>
      <c r="C21" s="110" t="s">
        <v>894</v>
      </c>
      <c r="D21" s="111" t="s">
        <v>547</v>
      </c>
      <c r="E21" s="109">
        <v>550</v>
      </c>
      <c r="F21" s="119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8" s="43" customFormat="1" ht="38.25">
      <c r="A22" s="109" t="s">
        <v>324</v>
      </c>
      <c r="B22" s="109" t="s">
        <v>754</v>
      </c>
      <c r="C22" s="110" t="s">
        <v>895</v>
      </c>
      <c r="D22" s="111" t="s">
        <v>547</v>
      </c>
      <c r="E22" s="109">
        <v>450</v>
      </c>
      <c r="F22" s="119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8" s="43" customFormat="1">
      <c r="A23" s="109" t="s">
        <v>325</v>
      </c>
      <c r="B23" s="109" t="s">
        <v>754</v>
      </c>
      <c r="C23" s="110" t="s">
        <v>805</v>
      </c>
      <c r="D23" s="111" t="s">
        <v>56</v>
      </c>
      <c r="E23" s="109">
        <v>130</v>
      </c>
      <c r="F23" s="119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8" s="78" customFormat="1">
      <c r="A24" s="182">
        <v>3</v>
      </c>
      <c r="B24" s="182"/>
      <c r="C24" s="186" t="s">
        <v>742</v>
      </c>
      <c r="D24" s="182"/>
      <c r="E24" s="187"/>
      <c r="F24" s="184"/>
      <c r="G24" s="185"/>
      <c r="H24" s="185"/>
      <c r="I24" s="185"/>
      <c r="J24" s="185"/>
      <c r="K24" s="185"/>
      <c r="L24" s="185"/>
      <c r="M24" s="185"/>
      <c r="N24" s="185"/>
      <c r="O24" s="185"/>
      <c r="P24" s="185"/>
    </row>
    <row r="25" spans="1:18" s="43" customFormat="1" ht="38.25">
      <c r="A25" s="109" t="s">
        <v>334</v>
      </c>
      <c r="B25" s="109" t="s">
        <v>753</v>
      </c>
      <c r="C25" s="110" t="s">
        <v>741</v>
      </c>
      <c r="D25" s="111" t="s">
        <v>547</v>
      </c>
      <c r="E25" s="109">
        <v>35</v>
      </c>
      <c r="F25" s="119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8" s="43" customFormat="1" ht="25.5">
      <c r="A26" s="98" t="s">
        <v>335</v>
      </c>
      <c r="B26" s="98" t="s">
        <v>754</v>
      </c>
      <c r="C26" s="110" t="s">
        <v>804</v>
      </c>
      <c r="D26" s="111" t="s">
        <v>547</v>
      </c>
      <c r="E26" s="109">
        <v>60</v>
      </c>
      <c r="F26" s="113"/>
      <c r="G26" s="114"/>
      <c r="H26" s="114"/>
      <c r="I26" s="153"/>
      <c r="J26" s="114"/>
      <c r="K26" s="114"/>
      <c r="L26" s="114"/>
      <c r="M26" s="114"/>
      <c r="N26" s="114"/>
      <c r="O26" s="114"/>
      <c r="P26" s="114"/>
    </row>
    <row r="27" spans="1:18" s="71" customFormat="1" ht="25.5">
      <c r="A27" s="98" t="s">
        <v>336</v>
      </c>
      <c r="B27" s="176" t="s">
        <v>743</v>
      </c>
      <c r="C27" s="177" t="s">
        <v>744</v>
      </c>
      <c r="D27" s="178" t="s">
        <v>56</v>
      </c>
      <c r="E27" s="188">
        <v>105</v>
      </c>
      <c r="F27" s="180"/>
      <c r="G27" s="114"/>
      <c r="H27" s="114"/>
      <c r="I27" s="153"/>
      <c r="J27" s="114"/>
      <c r="K27" s="153"/>
      <c r="L27" s="114"/>
      <c r="M27" s="114"/>
      <c r="N27" s="114"/>
      <c r="O27" s="114"/>
      <c r="P27" s="114"/>
      <c r="R27" s="73"/>
    </row>
    <row r="28" spans="1:18" s="71" customFormat="1" ht="25.5">
      <c r="A28" s="109" t="s">
        <v>337</v>
      </c>
      <c r="B28" s="176" t="s">
        <v>743</v>
      </c>
      <c r="C28" s="177" t="s">
        <v>1041</v>
      </c>
      <c r="D28" s="178" t="s">
        <v>27</v>
      </c>
      <c r="E28" s="188">
        <v>1</v>
      </c>
      <c r="F28" s="180"/>
      <c r="G28" s="114"/>
      <c r="H28" s="114"/>
      <c r="I28" s="153"/>
      <c r="J28" s="114"/>
      <c r="K28" s="153"/>
      <c r="L28" s="114"/>
      <c r="M28" s="114"/>
      <c r="N28" s="114"/>
      <c r="O28" s="114"/>
      <c r="P28" s="114"/>
      <c r="R28" s="73"/>
    </row>
    <row r="29" spans="1:18" s="60" customFormat="1">
      <c r="A29" s="182">
        <v>4</v>
      </c>
      <c r="B29" s="182"/>
      <c r="C29" s="186" t="s">
        <v>745</v>
      </c>
      <c r="D29" s="182"/>
      <c r="E29" s="187"/>
      <c r="F29" s="184"/>
      <c r="G29" s="185"/>
      <c r="H29" s="185"/>
      <c r="I29" s="185"/>
      <c r="J29" s="185"/>
      <c r="K29" s="185"/>
      <c r="L29" s="185"/>
      <c r="M29" s="185"/>
      <c r="N29" s="185"/>
      <c r="O29" s="185"/>
      <c r="P29" s="185"/>
    </row>
    <row r="30" spans="1:18" s="43" customFormat="1" ht="14.25">
      <c r="A30" s="98" t="s">
        <v>350</v>
      </c>
      <c r="B30" s="109" t="s">
        <v>749</v>
      </c>
      <c r="C30" s="110" t="s">
        <v>747</v>
      </c>
      <c r="D30" s="111" t="s">
        <v>547</v>
      </c>
      <c r="E30" s="109">
        <v>850</v>
      </c>
      <c r="F30" s="113"/>
      <c r="G30" s="114"/>
      <c r="H30" s="114"/>
      <c r="I30" s="153"/>
      <c r="J30" s="114"/>
      <c r="K30" s="114"/>
      <c r="L30" s="114"/>
      <c r="M30" s="114"/>
      <c r="N30" s="114"/>
      <c r="O30" s="114"/>
      <c r="P30" s="114"/>
    </row>
    <row r="31" spans="1:18" s="43" customFormat="1" ht="25.5">
      <c r="A31" s="98" t="s">
        <v>351</v>
      </c>
      <c r="B31" s="109" t="s">
        <v>749</v>
      </c>
      <c r="C31" s="110" t="s">
        <v>828</v>
      </c>
      <c r="D31" s="111" t="s">
        <v>547</v>
      </c>
      <c r="E31" s="109">
        <v>850</v>
      </c>
      <c r="F31" s="113"/>
      <c r="G31" s="114"/>
      <c r="H31" s="114"/>
      <c r="I31" s="153"/>
      <c r="J31" s="114"/>
      <c r="K31" s="114"/>
      <c r="L31" s="114"/>
      <c r="M31" s="114"/>
      <c r="N31" s="114"/>
      <c r="O31" s="114"/>
      <c r="P31" s="114"/>
    </row>
    <row r="32" spans="1:18" ht="25.5">
      <c r="A32" s="98" t="s">
        <v>352</v>
      </c>
      <c r="B32" s="109" t="s">
        <v>749</v>
      </c>
      <c r="C32" s="83" t="s">
        <v>748</v>
      </c>
      <c r="D32" s="111" t="s">
        <v>547</v>
      </c>
      <c r="E32" s="109">
        <v>30</v>
      </c>
      <c r="F32" s="119"/>
      <c r="G32" s="114"/>
      <c r="H32" s="114"/>
      <c r="I32" s="153"/>
      <c r="J32" s="114"/>
      <c r="K32" s="114"/>
      <c r="L32" s="114"/>
      <c r="M32" s="114"/>
      <c r="N32" s="114"/>
      <c r="O32" s="114"/>
      <c r="P32" s="114"/>
    </row>
    <row r="33" spans="1:16" s="43" customFormat="1" ht="38.25">
      <c r="A33" s="98" t="s">
        <v>353</v>
      </c>
      <c r="B33" s="98" t="s">
        <v>753</v>
      </c>
      <c r="C33" s="110" t="s">
        <v>936</v>
      </c>
      <c r="D33" s="111" t="s">
        <v>547</v>
      </c>
      <c r="E33" s="109">
        <v>1100</v>
      </c>
      <c r="F33" s="113"/>
      <c r="G33" s="114"/>
      <c r="H33" s="114"/>
      <c r="I33" s="153"/>
      <c r="J33" s="114"/>
      <c r="K33" s="114"/>
      <c r="L33" s="114"/>
      <c r="M33" s="114"/>
      <c r="N33" s="114"/>
      <c r="O33" s="114"/>
      <c r="P33" s="114"/>
    </row>
    <row r="34" spans="1:16" s="43" customFormat="1">
      <c r="A34" s="98" t="s">
        <v>354</v>
      </c>
      <c r="B34" s="109" t="s">
        <v>749</v>
      </c>
      <c r="C34" s="152" t="s">
        <v>750</v>
      </c>
      <c r="D34" s="116" t="s">
        <v>56</v>
      </c>
      <c r="E34" s="189">
        <v>70</v>
      </c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1:16" s="43" customFormat="1">
      <c r="A35" s="98" t="s">
        <v>355</v>
      </c>
      <c r="B35" s="109" t="s">
        <v>749</v>
      </c>
      <c r="C35" s="152" t="s">
        <v>751</v>
      </c>
      <c r="D35" s="116" t="s">
        <v>56</v>
      </c>
      <c r="E35" s="189">
        <v>100</v>
      </c>
      <c r="F35" s="113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16" s="43" customFormat="1">
      <c r="A36" s="98" t="s">
        <v>356</v>
      </c>
      <c r="B36" s="109" t="s">
        <v>749</v>
      </c>
      <c r="C36" s="152" t="s">
        <v>880</v>
      </c>
      <c r="D36" s="116" t="s">
        <v>56</v>
      </c>
      <c r="E36" s="189">
        <v>90</v>
      </c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s="43" customFormat="1">
      <c r="A37" s="98" t="s">
        <v>357</v>
      </c>
      <c r="B37" s="109" t="s">
        <v>749</v>
      </c>
      <c r="C37" s="152" t="s">
        <v>752</v>
      </c>
      <c r="D37" s="116" t="s">
        <v>57</v>
      </c>
      <c r="E37" s="189">
        <v>5</v>
      </c>
      <c r="F37" s="113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1:16" s="43" customFormat="1">
      <c r="A38" s="109" t="s">
        <v>501</v>
      </c>
      <c r="B38" s="109" t="s">
        <v>749</v>
      </c>
      <c r="C38" s="181" t="s">
        <v>884</v>
      </c>
      <c r="D38" s="111" t="s">
        <v>27</v>
      </c>
      <c r="E38" s="189">
        <v>1</v>
      </c>
      <c r="F38" s="119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s="43" customFormat="1" ht="14.25">
      <c r="A39" s="109" t="s">
        <v>502</v>
      </c>
      <c r="B39" s="109" t="s">
        <v>753</v>
      </c>
      <c r="C39" s="110" t="s">
        <v>996</v>
      </c>
      <c r="D39" s="111" t="s">
        <v>547</v>
      </c>
      <c r="E39" s="109">
        <v>100</v>
      </c>
      <c r="F39" s="119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s="43" customFormat="1" ht="25.5">
      <c r="A40" s="109" t="s">
        <v>503</v>
      </c>
      <c r="B40" s="109" t="s">
        <v>749</v>
      </c>
      <c r="C40" s="110" t="s">
        <v>901</v>
      </c>
      <c r="D40" s="111" t="s">
        <v>547</v>
      </c>
      <c r="E40" s="109">
        <v>170</v>
      </c>
      <c r="F40" s="119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s="43" customFormat="1" ht="14.25">
      <c r="A41" s="109" t="s">
        <v>504</v>
      </c>
      <c r="B41" s="109" t="s">
        <v>753</v>
      </c>
      <c r="C41" s="110" t="s">
        <v>1071</v>
      </c>
      <c r="D41" s="111" t="s">
        <v>707</v>
      </c>
      <c r="E41" s="109">
        <v>21</v>
      </c>
      <c r="F41" s="119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s="43" customFormat="1" ht="14.25">
      <c r="A42" s="109" t="s">
        <v>505</v>
      </c>
      <c r="B42" s="109" t="s">
        <v>753</v>
      </c>
      <c r="C42" s="110" t="s">
        <v>1072</v>
      </c>
      <c r="D42" s="111" t="s">
        <v>707</v>
      </c>
      <c r="E42" s="109">
        <v>25</v>
      </c>
      <c r="F42" s="119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s="43" customFormat="1">
      <c r="A43" s="138"/>
      <c r="B43" s="138"/>
      <c r="C43" s="144" t="s">
        <v>1049</v>
      </c>
      <c r="D43" s="139"/>
      <c r="E43" s="138"/>
      <c r="F43" s="344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43" customFormat="1" ht="15">
      <c r="A44" s="109" t="s">
        <v>504</v>
      </c>
      <c r="B44" s="109" t="s">
        <v>749</v>
      </c>
      <c r="C44" s="345" t="s">
        <v>1052</v>
      </c>
      <c r="D44" s="111" t="s">
        <v>547</v>
      </c>
      <c r="E44" s="109">
        <v>4.5</v>
      </c>
      <c r="F44" s="119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s="43" customFormat="1" ht="15">
      <c r="A45" s="109" t="s">
        <v>505</v>
      </c>
      <c r="B45" s="109" t="s">
        <v>749</v>
      </c>
      <c r="C45" s="345" t="s">
        <v>1053</v>
      </c>
      <c r="D45" s="111" t="s">
        <v>547</v>
      </c>
      <c r="E45" s="109">
        <v>4.5</v>
      </c>
      <c r="F45" s="119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s="43" customFormat="1" ht="15">
      <c r="A46" s="109" t="s">
        <v>506</v>
      </c>
      <c r="B46" s="109" t="s">
        <v>749</v>
      </c>
      <c r="C46" s="345" t="s">
        <v>1054</v>
      </c>
      <c r="D46" s="111" t="s">
        <v>547</v>
      </c>
      <c r="E46" s="109">
        <v>4.5</v>
      </c>
      <c r="F46" s="119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s="43" customFormat="1" ht="15">
      <c r="A47" s="109" t="s">
        <v>659</v>
      </c>
      <c r="B47" s="109" t="s">
        <v>749</v>
      </c>
      <c r="C47" s="345" t="s">
        <v>1055</v>
      </c>
      <c r="D47" s="111" t="s">
        <v>547</v>
      </c>
      <c r="E47" s="109">
        <v>4.5</v>
      </c>
      <c r="F47" s="119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s="43" customFormat="1" ht="15">
      <c r="A48" s="109" t="s">
        <v>1050</v>
      </c>
      <c r="B48" s="109" t="s">
        <v>749</v>
      </c>
      <c r="C48" s="345" t="s">
        <v>1056</v>
      </c>
      <c r="D48" s="111" t="s">
        <v>547</v>
      </c>
      <c r="E48" s="109">
        <v>4.5</v>
      </c>
      <c r="F48" s="119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s="43" customFormat="1" ht="15">
      <c r="A49" s="109" t="s">
        <v>1051</v>
      </c>
      <c r="B49" s="109" t="s">
        <v>749</v>
      </c>
      <c r="C49" s="345" t="s">
        <v>1057</v>
      </c>
      <c r="D49" s="111" t="s">
        <v>547</v>
      </c>
      <c r="E49" s="109">
        <v>4.5</v>
      </c>
      <c r="F49" s="119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s="43" customFormat="1" ht="15">
      <c r="A50" s="109" t="s">
        <v>1068</v>
      </c>
      <c r="B50" s="109" t="s">
        <v>749</v>
      </c>
      <c r="C50" s="345" t="s">
        <v>1069</v>
      </c>
      <c r="D50" s="111" t="s">
        <v>547</v>
      </c>
      <c r="E50" s="109">
        <v>5.5</v>
      </c>
      <c r="F50" s="119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s="78" customFormat="1">
      <c r="A51" s="182">
        <v>5</v>
      </c>
      <c r="B51" s="182"/>
      <c r="C51" s="186" t="s">
        <v>831</v>
      </c>
      <c r="D51" s="182"/>
      <c r="E51" s="187"/>
      <c r="F51" s="184"/>
      <c r="G51" s="185"/>
      <c r="H51" s="185"/>
      <c r="I51" s="185"/>
      <c r="J51" s="185"/>
      <c r="K51" s="185"/>
      <c r="L51" s="185"/>
      <c r="M51" s="185"/>
      <c r="N51" s="185"/>
      <c r="O51" s="185"/>
      <c r="P51" s="185"/>
    </row>
    <row r="52" spans="1:16" s="60" customFormat="1" ht="25.5">
      <c r="A52" s="148" t="s">
        <v>507</v>
      </c>
      <c r="B52" s="109" t="s">
        <v>788</v>
      </c>
      <c r="C52" s="84" t="s">
        <v>968</v>
      </c>
      <c r="D52" s="116" t="s">
        <v>718</v>
      </c>
      <c r="E52" s="109">
        <f>E53*0.15</f>
        <v>63.75</v>
      </c>
      <c r="F52" s="149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1:16" s="43" customFormat="1" ht="38.25">
      <c r="A53" s="148" t="s">
        <v>508</v>
      </c>
      <c r="B53" s="98" t="s">
        <v>753</v>
      </c>
      <c r="C53" s="110" t="s">
        <v>834</v>
      </c>
      <c r="D53" s="111" t="s">
        <v>547</v>
      </c>
      <c r="E53" s="109">
        <v>425</v>
      </c>
      <c r="F53" s="113"/>
      <c r="G53" s="114"/>
      <c r="H53" s="114"/>
      <c r="I53" s="153"/>
      <c r="J53" s="114"/>
      <c r="K53" s="114"/>
      <c r="L53" s="114"/>
      <c r="M53" s="114"/>
      <c r="N53" s="114"/>
      <c r="O53" s="114"/>
      <c r="P53" s="114"/>
    </row>
    <row r="54" spans="1:16" s="43" customFormat="1" ht="14.25">
      <c r="A54" s="148" t="s">
        <v>509</v>
      </c>
      <c r="B54" s="109" t="s">
        <v>749</v>
      </c>
      <c r="C54" s="110" t="s">
        <v>835</v>
      </c>
      <c r="D54" s="111" t="s">
        <v>547</v>
      </c>
      <c r="E54" s="109">
        <f>E53</f>
        <v>425</v>
      </c>
      <c r="F54" s="113"/>
      <c r="G54" s="114"/>
      <c r="H54" s="114"/>
      <c r="I54" s="153"/>
      <c r="J54" s="114"/>
      <c r="K54" s="114"/>
      <c r="L54" s="114"/>
      <c r="M54" s="114"/>
      <c r="N54" s="114"/>
      <c r="O54" s="114"/>
      <c r="P54" s="114"/>
    </row>
    <row r="55" spans="1:16" s="60" customFormat="1" ht="25.5">
      <c r="A55" s="148" t="s">
        <v>510</v>
      </c>
      <c r="B55" s="109" t="s">
        <v>817</v>
      </c>
      <c r="C55" s="84" t="s">
        <v>836</v>
      </c>
      <c r="D55" s="116" t="s">
        <v>718</v>
      </c>
      <c r="E55" s="145">
        <f>E53*0.08</f>
        <v>34</v>
      </c>
      <c r="F55" s="118"/>
      <c r="G55" s="114"/>
      <c r="H55" s="114"/>
      <c r="I55" s="115"/>
      <c r="J55" s="115"/>
      <c r="K55" s="115"/>
      <c r="L55" s="114"/>
      <c r="M55" s="114"/>
      <c r="N55" s="114"/>
      <c r="O55" s="114"/>
      <c r="P55" s="114"/>
    </row>
    <row r="56" spans="1:16" s="60" customFormat="1" ht="14.25">
      <c r="A56" s="148" t="s">
        <v>511</v>
      </c>
      <c r="B56" s="98" t="s">
        <v>753</v>
      </c>
      <c r="C56" s="84" t="s">
        <v>1064</v>
      </c>
      <c r="D56" s="111" t="s">
        <v>547</v>
      </c>
      <c r="E56" s="145">
        <v>933</v>
      </c>
      <c r="F56" s="118"/>
      <c r="G56" s="114"/>
      <c r="H56" s="114"/>
      <c r="I56" s="115"/>
      <c r="J56" s="115"/>
      <c r="K56" s="115"/>
      <c r="L56" s="114"/>
      <c r="M56" s="114"/>
      <c r="N56" s="114"/>
      <c r="O56" s="114"/>
      <c r="P56" s="114"/>
    </row>
    <row r="57" spans="1:16" s="60" customFormat="1" ht="14.25">
      <c r="A57" s="148" t="s">
        <v>512</v>
      </c>
      <c r="B57" s="109" t="s">
        <v>817</v>
      </c>
      <c r="C57" s="84" t="s">
        <v>1065</v>
      </c>
      <c r="D57" s="111" t="s">
        <v>547</v>
      </c>
      <c r="E57" s="145">
        <v>933</v>
      </c>
      <c r="F57" s="118"/>
      <c r="G57" s="114"/>
      <c r="H57" s="114"/>
      <c r="I57" s="115"/>
      <c r="J57" s="115"/>
      <c r="K57" s="115"/>
      <c r="L57" s="114"/>
      <c r="M57" s="114"/>
      <c r="N57" s="114"/>
      <c r="O57" s="114"/>
      <c r="P57" s="114"/>
    </row>
    <row r="58" spans="1:16" s="60" customFormat="1" ht="14.25">
      <c r="A58" s="148" t="s">
        <v>513</v>
      </c>
      <c r="B58" s="109" t="s">
        <v>749</v>
      </c>
      <c r="C58" s="84" t="s">
        <v>883</v>
      </c>
      <c r="D58" s="111" t="s">
        <v>547</v>
      </c>
      <c r="E58" s="145">
        <v>933</v>
      </c>
      <c r="F58" s="118"/>
      <c r="G58" s="114"/>
      <c r="H58" s="114"/>
      <c r="I58" s="115"/>
      <c r="J58" s="115"/>
      <c r="K58" s="115"/>
      <c r="L58" s="114"/>
      <c r="M58" s="114"/>
      <c r="N58" s="114"/>
      <c r="O58" s="114"/>
      <c r="P58" s="114"/>
    </row>
    <row r="59" spans="1:16" s="60" customFormat="1">
      <c r="A59" s="182">
        <v>6</v>
      </c>
      <c r="B59" s="182"/>
      <c r="C59" s="186" t="s">
        <v>832</v>
      </c>
      <c r="D59" s="182"/>
      <c r="E59" s="187"/>
      <c r="F59" s="184"/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 s="60" customFormat="1" ht="25.5">
      <c r="A60" s="148" t="s">
        <v>527</v>
      </c>
      <c r="B60" s="176" t="s">
        <v>837</v>
      </c>
      <c r="C60" s="84" t="s">
        <v>833</v>
      </c>
      <c r="D60" s="116" t="s">
        <v>718</v>
      </c>
      <c r="E60" s="145">
        <v>110</v>
      </c>
      <c r="F60" s="149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s="60" customFormat="1" ht="51">
      <c r="A61" s="148" t="s">
        <v>528</v>
      </c>
      <c r="B61" s="176" t="s">
        <v>838</v>
      </c>
      <c r="C61" s="84" t="s">
        <v>997</v>
      </c>
      <c r="D61" s="116" t="s">
        <v>725</v>
      </c>
      <c r="E61" s="98">
        <v>450.6</v>
      </c>
      <c r="F61" s="149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1:16" s="60" customFormat="1" ht="14.25">
      <c r="A62" s="148" t="s">
        <v>529</v>
      </c>
      <c r="B62" s="176" t="s">
        <v>838</v>
      </c>
      <c r="C62" s="84" t="s">
        <v>1061</v>
      </c>
      <c r="D62" s="116" t="s">
        <v>707</v>
      </c>
      <c r="E62" s="98">
        <v>22</v>
      </c>
      <c r="F62" s="149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1:16" s="60" customFormat="1">
      <c r="A63" s="182">
        <v>7</v>
      </c>
      <c r="B63" s="182"/>
      <c r="C63" s="186" t="s">
        <v>829</v>
      </c>
      <c r="D63" s="182"/>
      <c r="E63" s="187"/>
      <c r="F63" s="184"/>
      <c r="G63" s="185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 s="43" customFormat="1">
      <c r="A64" s="98" t="s">
        <v>534</v>
      </c>
      <c r="B64" s="109" t="s">
        <v>749</v>
      </c>
      <c r="C64" s="152" t="s">
        <v>998</v>
      </c>
      <c r="D64" s="116" t="s">
        <v>56</v>
      </c>
      <c r="E64" s="189">
        <v>75</v>
      </c>
      <c r="F64" s="113"/>
      <c r="G64" s="114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1:17" s="43" customFormat="1" ht="14.25">
      <c r="A65" s="98" t="s">
        <v>535</v>
      </c>
      <c r="B65" s="109" t="s">
        <v>749</v>
      </c>
      <c r="C65" s="110" t="s">
        <v>830</v>
      </c>
      <c r="D65" s="111" t="s">
        <v>547</v>
      </c>
      <c r="E65" s="109">
        <v>160</v>
      </c>
      <c r="F65" s="113"/>
      <c r="G65" s="114"/>
      <c r="H65" s="114"/>
      <c r="I65" s="153"/>
      <c r="J65" s="114"/>
      <c r="K65" s="114"/>
      <c r="L65" s="114"/>
      <c r="M65" s="114"/>
      <c r="N65" s="114"/>
      <c r="O65" s="114"/>
      <c r="P65" s="114"/>
    </row>
    <row r="66" spans="1:17" s="43" customFormat="1">
      <c r="A66" s="98" t="s">
        <v>536</v>
      </c>
      <c r="B66" s="109" t="s">
        <v>749</v>
      </c>
      <c r="C66" s="152" t="s">
        <v>937</v>
      </c>
      <c r="D66" s="116" t="s">
        <v>27</v>
      </c>
      <c r="E66" s="189">
        <v>1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1:17">
      <c r="A67" s="98">
        <v>8</v>
      </c>
      <c r="B67" s="98"/>
      <c r="C67" s="83" t="s">
        <v>26</v>
      </c>
      <c r="D67" s="120" t="s">
        <v>27</v>
      </c>
      <c r="E67" s="82">
        <v>1</v>
      </c>
      <c r="F67" s="82"/>
      <c r="G67" s="107"/>
      <c r="H67" s="12"/>
      <c r="I67" s="154"/>
      <c r="J67" s="154"/>
      <c r="K67" s="155"/>
      <c r="L67" s="12"/>
      <c r="M67" s="12"/>
      <c r="N67" s="12"/>
      <c r="O67" s="12"/>
      <c r="P67" s="114"/>
    </row>
    <row r="68" spans="1:17" s="43" customFormat="1">
      <c r="A68" s="109"/>
      <c r="B68" s="109"/>
      <c r="C68" s="110"/>
      <c r="D68" s="111"/>
      <c r="E68" s="117"/>
      <c r="F68" s="117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7" s="16" customFormat="1" ht="12.75" customHeight="1">
      <c r="A69" s="127"/>
      <c r="B69" s="127"/>
      <c r="C69" s="128" t="s">
        <v>980</v>
      </c>
      <c r="D69" s="129"/>
      <c r="E69" s="127"/>
      <c r="F69" s="130"/>
      <c r="G69" s="131"/>
      <c r="H69" s="132"/>
      <c r="I69" s="133"/>
      <c r="J69" s="132"/>
      <c r="K69" s="133"/>
      <c r="L69" s="132">
        <f>SUM(L11:L68)</f>
        <v>0</v>
      </c>
      <c r="M69" s="133">
        <f>SUM(M11:M68)</f>
        <v>0</v>
      </c>
      <c r="N69" s="132">
        <f>SUM(N11:N68)</f>
        <v>0</v>
      </c>
      <c r="O69" s="133">
        <f>SUM(O11:O68)</f>
        <v>0</v>
      </c>
      <c r="P69" s="134">
        <f>SUM(P11:P68)</f>
        <v>0</v>
      </c>
    </row>
    <row r="70" spans="1:17">
      <c r="K70" s="13" t="s">
        <v>19</v>
      </c>
      <c r="L70" s="17">
        <f>SUM(L69:L69)</f>
        <v>0</v>
      </c>
      <c r="M70" s="17">
        <f>SUM(M69:M69)</f>
        <v>0</v>
      </c>
      <c r="N70" s="17">
        <f>SUM(N69:N69)</f>
        <v>0</v>
      </c>
      <c r="O70" s="17">
        <f>SUM(O69:O69)</f>
        <v>0</v>
      </c>
      <c r="P70" s="18">
        <f>SUM(P69:P69)</f>
        <v>0</v>
      </c>
    </row>
    <row r="71" spans="1:17">
      <c r="K71" s="13"/>
      <c r="L71" s="32"/>
      <c r="M71" s="32"/>
      <c r="N71" s="32"/>
      <c r="O71" s="32"/>
      <c r="P71" s="33"/>
    </row>
    <row r="72" spans="1:17">
      <c r="C72" s="19" t="s">
        <v>24</v>
      </c>
      <c r="F72" s="20"/>
    </row>
    <row r="73" spans="1:17">
      <c r="C73" s="19"/>
      <c r="F73" s="20"/>
    </row>
    <row r="74" spans="1:17">
      <c r="C74" s="19"/>
      <c r="F74" s="20"/>
    </row>
    <row r="75" spans="1:17">
      <c r="F75" s="20"/>
    </row>
    <row r="76" spans="1:17">
      <c r="C76" s="19" t="s">
        <v>25</v>
      </c>
      <c r="F76" s="20"/>
    </row>
    <row r="77" spans="1:17" s="4" customFormat="1">
      <c r="A77" s="3"/>
      <c r="B77" s="3"/>
      <c r="C77" s="1"/>
      <c r="D77" s="2"/>
      <c r="E77" s="3"/>
      <c r="F77" s="20"/>
      <c r="H77" s="5"/>
      <c r="I77" s="5"/>
      <c r="J77" s="5"/>
      <c r="K77" s="5"/>
      <c r="L77" s="5"/>
      <c r="M77" s="5"/>
      <c r="N77" s="5"/>
      <c r="O77" s="5"/>
      <c r="P77" s="6"/>
      <c r="Q77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1-3
&amp;"Arial,Bold"&amp;UJAUNBŪVĒJAMĀS KONSTRUKCIJAS.</oddHeader>
    <oddFooter>&amp;C&amp;8&amp;P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49"/>
  <sheetViews>
    <sheetView topLeftCell="A19" zoomScaleNormal="100" workbookViewId="0">
      <selection activeCell="G27" sqref="G27"/>
    </sheetView>
  </sheetViews>
  <sheetFormatPr defaultRowHeight="12.75"/>
  <cols>
    <col min="1" max="1" width="5.7109375" style="3" customWidth="1"/>
    <col min="2" max="2" width="7.85546875" style="3" customWidth="1"/>
    <col min="3" max="3" width="43" style="1" customWidth="1"/>
    <col min="4" max="4" width="4.7109375" style="2" customWidth="1"/>
    <col min="5" max="5" width="6.42578125" style="3" customWidth="1"/>
    <col min="6" max="6" width="6.28515625" style="3" customWidth="1"/>
    <col min="7" max="7" width="6.5703125" style="4" customWidth="1"/>
    <col min="8" max="8" width="6.42578125" style="5" customWidth="1"/>
    <col min="9" max="9" width="7.7109375" style="5" customWidth="1"/>
    <col min="10" max="10" width="6.28515625" style="5" customWidth="1"/>
    <col min="11" max="11" width="7.5703125" style="5" customWidth="1"/>
    <col min="12" max="13" width="8.42578125" style="5" customWidth="1"/>
    <col min="14" max="14" width="9.85546875" style="5" customWidth="1"/>
    <col min="15" max="15" width="8.42578125" style="5" customWidth="1"/>
    <col min="16" max="16" width="10.285156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44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976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P42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1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71" customFormat="1">
      <c r="A11" s="182">
        <v>1</v>
      </c>
      <c r="B11" s="182"/>
      <c r="C11" s="144" t="s">
        <v>755</v>
      </c>
      <c r="D11" s="183"/>
      <c r="E11" s="184"/>
      <c r="F11" s="184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7" s="71" customFormat="1" ht="25.5">
      <c r="A12" s="176" t="s">
        <v>303</v>
      </c>
      <c r="B12" s="176" t="s">
        <v>743</v>
      </c>
      <c r="C12" s="177" t="s">
        <v>756</v>
      </c>
      <c r="D12" s="178" t="s">
        <v>27</v>
      </c>
      <c r="E12" s="178">
        <v>35</v>
      </c>
      <c r="F12" s="180"/>
      <c r="G12" s="114"/>
      <c r="H12" s="114"/>
      <c r="I12" s="153"/>
      <c r="J12" s="114"/>
      <c r="K12" s="153"/>
      <c r="L12" s="114"/>
      <c r="M12" s="114"/>
      <c r="N12" s="114"/>
      <c r="O12" s="114"/>
      <c r="P12" s="114"/>
    </row>
    <row r="13" spans="1:17" s="71" customFormat="1" ht="25.5">
      <c r="A13" s="176" t="s">
        <v>304</v>
      </c>
      <c r="B13" s="176" t="s">
        <v>743</v>
      </c>
      <c r="C13" s="177" t="s">
        <v>757</v>
      </c>
      <c r="D13" s="178" t="s">
        <v>27</v>
      </c>
      <c r="E13" s="178">
        <v>16</v>
      </c>
      <c r="F13" s="180"/>
      <c r="G13" s="114"/>
      <c r="H13" s="114"/>
      <c r="I13" s="153"/>
      <c r="J13" s="114"/>
      <c r="K13" s="153"/>
      <c r="L13" s="114"/>
      <c r="M13" s="114"/>
      <c r="N13" s="114"/>
      <c r="O13" s="114"/>
      <c r="P13" s="114"/>
    </row>
    <row r="14" spans="1:17" s="71" customFormat="1" ht="25.5">
      <c r="A14" s="176" t="s">
        <v>305</v>
      </c>
      <c r="B14" s="176" t="s">
        <v>743</v>
      </c>
      <c r="C14" s="177" t="s">
        <v>758</v>
      </c>
      <c r="D14" s="178" t="s">
        <v>27</v>
      </c>
      <c r="E14" s="178">
        <v>3</v>
      </c>
      <c r="F14" s="180"/>
      <c r="G14" s="114"/>
      <c r="H14" s="114"/>
      <c r="I14" s="153"/>
      <c r="J14" s="114"/>
      <c r="K14" s="153"/>
      <c r="L14" s="114"/>
      <c r="M14" s="114"/>
      <c r="N14" s="114"/>
      <c r="O14" s="114"/>
      <c r="P14" s="114"/>
    </row>
    <row r="15" spans="1:17" s="71" customFormat="1" ht="25.5">
      <c r="A15" s="176" t="s">
        <v>306</v>
      </c>
      <c r="B15" s="176" t="s">
        <v>743</v>
      </c>
      <c r="C15" s="177" t="s">
        <v>759</v>
      </c>
      <c r="D15" s="178" t="s">
        <v>27</v>
      </c>
      <c r="E15" s="178">
        <v>1</v>
      </c>
      <c r="F15" s="180"/>
      <c r="G15" s="114"/>
      <c r="H15" s="114"/>
      <c r="I15" s="153"/>
      <c r="J15" s="114"/>
      <c r="K15" s="153"/>
      <c r="L15" s="114"/>
      <c r="M15" s="114"/>
      <c r="N15" s="114"/>
      <c r="O15" s="114"/>
      <c r="P15" s="114"/>
    </row>
    <row r="16" spans="1:17" s="71" customFormat="1" ht="25.5">
      <c r="A16" s="176" t="s">
        <v>307</v>
      </c>
      <c r="B16" s="176" t="s">
        <v>743</v>
      </c>
      <c r="C16" s="177" t="s">
        <v>760</v>
      </c>
      <c r="D16" s="178" t="s">
        <v>27</v>
      </c>
      <c r="E16" s="178">
        <v>1</v>
      </c>
      <c r="F16" s="180"/>
      <c r="G16" s="114"/>
      <c r="H16" s="114"/>
      <c r="I16" s="153"/>
      <c r="J16" s="114"/>
      <c r="K16" s="153"/>
      <c r="L16" s="114"/>
      <c r="M16" s="114"/>
      <c r="N16" s="114"/>
      <c r="O16" s="114"/>
      <c r="P16" s="114"/>
    </row>
    <row r="17" spans="1:16" s="71" customFormat="1" ht="25.5">
      <c r="A17" s="176" t="s">
        <v>308</v>
      </c>
      <c r="B17" s="176" t="s">
        <v>743</v>
      </c>
      <c r="C17" s="177" t="s">
        <v>761</v>
      </c>
      <c r="D17" s="178" t="s">
        <v>27</v>
      </c>
      <c r="E17" s="178">
        <v>4</v>
      </c>
      <c r="F17" s="180"/>
      <c r="G17" s="114"/>
      <c r="H17" s="114"/>
      <c r="I17" s="153"/>
      <c r="J17" s="114"/>
      <c r="K17" s="153"/>
      <c r="L17" s="114"/>
      <c r="M17" s="114"/>
      <c r="N17" s="114"/>
      <c r="O17" s="114"/>
      <c r="P17" s="114"/>
    </row>
    <row r="18" spans="1:16" s="71" customFormat="1" ht="25.5">
      <c r="A18" s="176" t="s">
        <v>309</v>
      </c>
      <c r="B18" s="176" t="s">
        <v>743</v>
      </c>
      <c r="C18" s="177" t="s">
        <v>762</v>
      </c>
      <c r="D18" s="178" t="s">
        <v>27</v>
      </c>
      <c r="E18" s="178">
        <v>1</v>
      </c>
      <c r="F18" s="180"/>
      <c r="G18" s="114"/>
      <c r="H18" s="114"/>
      <c r="I18" s="153"/>
      <c r="J18" s="114"/>
      <c r="K18" s="153"/>
      <c r="L18" s="114"/>
      <c r="M18" s="114"/>
      <c r="N18" s="114"/>
      <c r="O18" s="114"/>
      <c r="P18" s="114"/>
    </row>
    <row r="19" spans="1:16" s="71" customFormat="1">
      <c r="A19" s="182">
        <v>2</v>
      </c>
      <c r="B19" s="182"/>
      <c r="C19" s="144" t="s">
        <v>763</v>
      </c>
      <c r="D19" s="183"/>
      <c r="E19" s="182"/>
      <c r="F19" s="184"/>
      <c r="G19" s="185"/>
      <c r="H19" s="185"/>
      <c r="I19" s="185"/>
      <c r="J19" s="185"/>
      <c r="K19" s="185"/>
      <c r="L19" s="185"/>
      <c r="M19" s="185"/>
      <c r="N19" s="185"/>
      <c r="O19" s="185"/>
      <c r="P19" s="185"/>
    </row>
    <row r="20" spans="1:16" s="71" customFormat="1" ht="25.5">
      <c r="A20" s="176" t="s">
        <v>321</v>
      </c>
      <c r="B20" s="176" t="s">
        <v>743</v>
      </c>
      <c r="C20" s="177" t="s">
        <v>806</v>
      </c>
      <c r="D20" s="178" t="s">
        <v>27</v>
      </c>
      <c r="E20" s="178">
        <v>3</v>
      </c>
      <c r="F20" s="180"/>
      <c r="G20" s="114"/>
      <c r="H20" s="114"/>
      <c r="I20" s="153"/>
      <c r="J20" s="114"/>
      <c r="K20" s="153"/>
      <c r="L20" s="114"/>
      <c r="M20" s="114"/>
      <c r="N20" s="114"/>
      <c r="O20" s="114"/>
      <c r="P20" s="114"/>
    </row>
    <row r="21" spans="1:16" s="71" customFormat="1" ht="25.5">
      <c r="A21" s="176" t="s">
        <v>322</v>
      </c>
      <c r="B21" s="176" t="s">
        <v>743</v>
      </c>
      <c r="C21" s="177" t="s">
        <v>807</v>
      </c>
      <c r="D21" s="178" t="s">
        <v>27</v>
      </c>
      <c r="E21" s="178">
        <v>1</v>
      </c>
      <c r="F21" s="180"/>
      <c r="G21" s="114"/>
      <c r="H21" s="114"/>
      <c r="I21" s="153"/>
      <c r="J21" s="114"/>
      <c r="K21" s="153"/>
      <c r="L21" s="114"/>
      <c r="M21" s="114"/>
      <c r="N21" s="114"/>
      <c r="O21" s="114"/>
      <c r="P21" s="114"/>
    </row>
    <row r="22" spans="1:16" s="71" customFormat="1" ht="25.5">
      <c r="A22" s="176" t="s">
        <v>323</v>
      </c>
      <c r="B22" s="176" t="s">
        <v>743</v>
      </c>
      <c r="C22" s="177" t="s">
        <v>808</v>
      </c>
      <c r="D22" s="178" t="s">
        <v>27</v>
      </c>
      <c r="E22" s="178">
        <v>1</v>
      </c>
      <c r="F22" s="180"/>
      <c r="G22" s="114"/>
      <c r="H22" s="114"/>
      <c r="I22" s="153"/>
      <c r="J22" s="114"/>
      <c r="K22" s="153"/>
      <c r="L22" s="114"/>
      <c r="M22" s="114"/>
      <c r="N22" s="114"/>
      <c r="O22" s="114"/>
      <c r="P22" s="114"/>
    </row>
    <row r="23" spans="1:16" s="71" customFormat="1">
      <c r="A23" s="182">
        <v>3</v>
      </c>
      <c r="B23" s="182"/>
      <c r="C23" s="144" t="s">
        <v>764</v>
      </c>
      <c r="D23" s="183"/>
      <c r="E23" s="182"/>
      <c r="F23" s="184"/>
      <c r="G23" s="185"/>
      <c r="H23" s="185"/>
      <c r="I23" s="185"/>
      <c r="J23" s="185"/>
      <c r="K23" s="185"/>
      <c r="L23" s="185"/>
      <c r="M23" s="185"/>
      <c r="N23" s="185"/>
      <c r="O23" s="185"/>
      <c r="P23" s="185"/>
    </row>
    <row r="24" spans="1:16" s="71" customFormat="1" ht="38.25">
      <c r="A24" s="176" t="s">
        <v>334</v>
      </c>
      <c r="B24" s="176" t="s">
        <v>743</v>
      </c>
      <c r="C24" s="177" t="s">
        <v>887</v>
      </c>
      <c r="D24" s="178" t="s">
        <v>27</v>
      </c>
      <c r="E24" s="178">
        <v>1</v>
      </c>
      <c r="F24" s="180"/>
      <c r="G24" s="114"/>
      <c r="H24" s="114"/>
      <c r="I24" s="153"/>
      <c r="J24" s="114"/>
      <c r="K24" s="153"/>
      <c r="L24" s="114"/>
      <c r="M24" s="114"/>
      <c r="N24" s="114"/>
      <c r="O24" s="114"/>
      <c r="P24" s="114"/>
    </row>
    <row r="25" spans="1:16" s="71" customFormat="1" ht="38.25">
      <c r="A25" s="176" t="s">
        <v>335</v>
      </c>
      <c r="B25" s="176" t="s">
        <v>743</v>
      </c>
      <c r="C25" s="177" t="s">
        <v>765</v>
      </c>
      <c r="D25" s="178" t="s">
        <v>27</v>
      </c>
      <c r="E25" s="178">
        <v>1</v>
      </c>
      <c r="F25" s="180"/>
      <c r="G25" s="114"/>
      <c r="H25" s="114"/>
      <c r="I25" s="153"/>
      <c r="J25" s="114"/>
      <c r="K25" s="153"/>
      <c r="L25" s="114"/>
      <c r="M25" s="114"/>
      <c r="N25" s="114"/>
      <c r="O25" s="114"/>
      <c r="P25" s="114"/>
    </row>
    <row r="26" spans="1:16" s="71" customFormat="1" ht="38.25">
      <c r="A26" s="176" t="s">
        <v>336</v>
      </c>
      <c r="B26" s="176" t="s">
        <v>743</v>
      </c>
      <c r="C26" s="177" t="s">
        <v>888</v>
      </c>
      <c r="D26" s="178" t="s">
        <v>27</v>
      </c>
      <c r="E26" s="178">
        <v>2</v>
      </c>
      <c r="F26" s="180"/>
      <c r="G26" s="114"/>
      <c r="H26" s="114"/>
      <c r="I26" s="153"/>
      <c r="J26" s="114"/>
      <c r="K26" s="153"/>
      <c r="L26" s="114"/>
      <c r="M26" s="114"/>
      <c r="N26" s="114"/>
      <c r="O26" s="114"/>
      <c r="P26" s="114"/>
    </row>
    <row r="27" spans="1:16" s="71" customFormat="1" ht="38.25">
      <c r="A27" s="176" t="s">
        <v>337</v>
      </c>
      <c r="B27" s="176" t="s">
        <v>743</v>
      </c>
      <c r="C27" s="177" t="s">
        <v>766</v>
      </c>
      <c r="D27" s="178" t="s">
        <v>27</v>
      </c>
      <c r="E27" s="178">
        <v>1</v>
      </c>
      <c r="F27" s="180"/>
      <c r="G27" s="114"/>
      <c r="H27" s="114"/>
      <c r="I27" s="153"/>
      <c r="J27" s="114"/>
      <c r="K27" s="153"/>
      <c r="L27" s="114"/>
      <c r="M27" s="114"/>
      <c r="N27" s="114"/>
      <c r="O27" s="114"/>
      <c r="P27" s="114"/>
    </row>
    <row r="28" spans="1:16" s="71" customFormat="1" ht="38.25">
      <c r="A28" s="176" t="s">
        <v>338</v>
      </c>
      <c r="B28" s="176" t="s">
        <v>743</v>
      </c>
      <c r="C28" s="177" t="s">
        <v>889</v>
      </c>
      <c r="D28" s="178" t="s">
        <v>27</v>
      </c>
      <c r="E28" s="178">
        <v>2</v>
      </c>
      <c r="F28" s="180"/>
      <c r="G28" s="114"/>
      <c r="H28" s="114"/>
      <c r="I28" s="153"/>
      <c r="J28" s="114"/>
      <c r="K28" s="153"/>
      <c r="L28" s="114"/>
      <c r="M28" s="114"/>
      <c r="N28" s="114"/>
      <c r="O28" s="114"/>
      <c r="P28" s="114"/>
    </row>
    <row r="29" spans="1:16" s="71" customFormat="1" ht="38.25">
      <c r="A29" s="176" t="s">
        <v>339</v>
      </c>
      <c r="B29" s="176" t="s">
        <v>743</v>
      </c>
      <c r="C29" s="179" t="s">
        <v>902</v>
      </c>
      <c r="D29" s="188" t="s">
        <v>27</v>
      </c>
      <c r="E29" s="188">
        <v>2</v>
      </c>
      <c r="F29" s="190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s="71" customFormat="1" ht="38.25">
      <c r="A30" s="176" t="s">
        <v>340</v>
      </c>
      <c r="B30" s="176" t="s">
        <v>743</v>
      </c>
      <c r="C30" s="179" t="s">
        <v>885</v>
      </c>
      <c r="D30" s="188" t="s">
        <v>27</v>
      </c>
      <c r="E30" s="188">
        <v>5</v>
      </c>
      <c r="F30" s="190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s="71" customFormat="1" ht="38.25">
      <c r="A31" s="176" t="s">
        <v>341</v>
      </c>
      <c r="B31" s="176" t="s">
        <v>743</v>
      </c>
      <c r="C31" s="179" t="s">
        <v>886</v>
      </c>
      <c r="D31" s="188" t="s">
        <v>27</v>
      </c>
      <c r="E31" s="188">
        <v>4</v>
      </c>
      <c r="F31" s="190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s="71" customFormat="1" ht="38.25">
      <c r="A32" s="176" t="s">
        <v>342</v>
      </c>
      <c r="B32" s="176" t="s">
        <v>743</v>
      </c>
      <c r="C32" s="179" t="s">
        <v>890</v>
      </c>
      <c r="D32" s="188" t="s">
        <v>27</v>
      </c>
      <c r="E32" s="188">
        <v>2</v>
      </c>
      <c r="F32" s="190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s="71" customFormat="1" ht="38.25">
      <c r="A33" s="176" t="s">
        <v>343</v>
      </c>
      <c r="B33" s="176" t="s">
        <v>743</v>
      </c>
      <c r="C33" s="179" t="s">
        <v>931</v>
      </c>
      <c r="D33" s="188" t="s">
        <v>27</v>
      </c>
      <c r="E33" s="188">
        <v>5</v>
      </c>
      <c r="F33" s="190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s="71" customFormat="1" ht="38.25">
      <c r="A34" s="176" t="s">
        <v>344</v>
      </c>
      <c r="B34" s="176" t="s">
        <v>743</v>
      </c>
      <c r="C34" s="179" t="s">
        <v>891</v>
      </c>
      <c r="D34" s="188" t="s">
        <v>27</v>
      </c>
      <c r="E34" s="188">
        <v>11</v>
      </c>
      <c r="F34" s="190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s="71" customFormat="1" ht="38.25">
      <c r="A35" s="176" t="s">
        <v>345</v>
      </c>
      <c r="B35" s="176" t="s">
        <v>743</v>
      </c>
      <c r="C35" s="179" t="s">
        <v>892</v>
      </c>
      <c r="D35" s="188" t="s">
        <v>27</v>
      </c>
      <c r="E35" s="188">
        <v>20</v>
      </c>
      <c r="F35" s="190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s="71" customFormat="1" ht="38.25">
      <c r="A36" s="176" t="s">
        <v>346</v>
      </c>
      <c r="B36" s="176" t="s">
        <v>743</v>
      </c>
      <c r="C36" s="179" t="s">
        <v>893</v>
      </c>
      <c r="D36" s="188" t="s">
        <v>27</v>
      </c>
      <c r="E36" s="188">
        <v>20</v>
      </c>
      <c r="F36" s="190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s="71" customFormat="1" ht="25.5">
      <c r="A37" s="176" t="s">
        <v>347</v>
      </c>
      <c r="B37" s="176" t="s">
        <v>743</v>
      </c>
      <c r="C37" s="179" t="s">
        <v>933</v>
      </c>
      <c r="D37" s="188" t="s">
        <v>27</v>
      </c>
      <c r="E37" s="188">
        <v>16</v>
      </c>
      <c r="F37" s="190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s="71" customFormat="1" ht="38.25">
      <c r="A38" s="176" t="s">
        <v>348</v>
      </c>
      <c r="B38" s="176" t="s">
        <v>743</v>
      </c>
      <c r="C38" s="179" t="s">
        <v>932</v>
      </c>
      <c r="D38" s="188" t="s">
        <v>27</v>
      </c>
      <c r="E38" s="188">
        <v>1</v>
      </c>
      <c r="F38" s="190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s="68" customFormat="1">
      <c r="A39" s="109">
        <v>4</v>
      </c>
      <c r="B39" s="109"/>
      <c r="C39" s="191" t="s">
        <v>26</v>
      </c>
      <c r="D39" s="192" t="s">
        <v>27</v>
      </c>
      <c r="E39" s="193">
        <v>1</v>
      </c>
      <c r="F39" s="193"/>
      <c r="G39" s="194"/>
      <c r="H39" s="195"/>
      <c r="I39" s="196"/>
      <c r="J39" s="196"/>
      <c r="K39" s="197"/>
      <c r="L39" s="195"/>
      <c r="M39" s="195"/>
      <c r="N39" s="195"/>
      <c r="O39" s="195"/>
      <c r="P39" s="153"/>
    </row>
    <row r="40" spans="1:16" s="43" customFormat="1">
      <c r="A40" s="109"/>
      <c r="B40" s="109"/>
      <c r="C40" s="110"/>
      <c r="D40" s="111"/>
      <c r="E40" s="117"/>
      <c r="F40" s="117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s="16" customFormat="1" ht="13.5" customHeight="1">
      <c r="A41" s="127"/>
      <c r="B41" s="127"/>
      <c r="C41" s="128" t="s">
        <v>980</v>
      </c>
      <c r="D41" s="129"/>
      <c r="E41" s="127"/>
      <c r="F41" s="130"/>
      <c r="G41" s="131"/>
      <c r="H41" s="132"/>
      <c r="I41" s="133"/>
      <c r="J41" s="132"/>
      <c r="K41" s="133"/>
      <c r="L41" s="132">
        <f>SUM(L11:L40)</f>
        <v>0</v>
      </c>
      <c r="M41" s="133">
        <f>SUM(M11:M40)</f>
        <v>0</v>
      </c>
      <c r="N41" s="132">
        <f>SUM(N11:N40)</f>
        <v>0</v>
      </c>
      <c r="O41" s="133">
        <f>SUM(O11:O40)</f>
        <v>0</v>
      </c>
      <c r="P41" s="134">
        <f>SUM(P11:P40)</f>
        <v>0</v>
      </c>
    </row>
    <row r="42" spans="1:16">
      <c r="K42" s="13" t="s">
        <v>19</v>
      </c>
      <c r="L42" s="17">
        <f>SUM(L41:L41)</f>
        <v>0</v>
      </c>
      <c r="M42" s="17">
        <f>SUM(M41:M41)</f>
        <v>0</v>
      </c>
      <c r="N42" s="17">
        <f>SUM(N41:N41)</f>
        <v>0</v>
      </c>
      <c r="O42" s="17">
        <f>SUM(O41:O41)</f>
        <v>0</v>
      </c>
      <c r="P42" s="18">
        <f>SUM(P41:P41)</f>
        <v>0</v>
      </c>
    </row>
    <row r="43" spans="1:16">
      <c r="K43" s="13"/>
      <c r="L43" s="32"/>
      <c r="M43" s="32"/>
      <c r="N43" s="32"/>
      <c r="O43" s="32"/>
      <c r="P43" s="33"/>
    </row>
    <row r="44" spans="1:16">
      <c r="C44" s="19" t="s">
        <v>24</v>
      </c>
      <c r="F44" s="20"/>
    </row>
    <row r="45" spans="1:16">
      <c r="C45" s="19"/>
      <c r="F45" s="20"/>
    </row>
    <row r="46" spans="1:16">
      <c r="C46" s="19"/>
      <c r="F46" s="20"/>
    </row>
    <row r="47" spans="1:16">
      <c r="F47" s="20"/>
    </row>
    <row r="48" spans="1:16">
      <c r="C48" s="19" t="s">
        <v>25</v>
      </c>
      <c r="F48" s="20"/>
    </row>
    <row r="49" spans="1:17" s="4" customFormat="1">
      <c r="A49" s="3"/>
      <c r="B49" s="3"/>
      <c r="C49" s="1"/>
      <c r="D49" s="2"/>
      <c r="E49" s="3"/>
      <c r="F49" s="20"/>
      <c r="H49" s="5"/>
      <c r="I49" s="5"/>
      <c r="J49" s="5"/>
      <c r="K49" s="5"/>
      <c r="L49" s="5"/>
      <c r="M49" s="5"/>
      <c r="N49" s="5"/>
      <c r="O49" s="5"/>
      <c r="P49" s="6"/>
      <c r="Q49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39370078740157483" right="0.2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1-4
&amp;"Arial,Bold"&amp;ULOGI, DURVIS, VITRĪNAS.</oddHeader>
    <oddFooter>&amp;C&amp;8&amp;P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55"/>
  <sheetViews>
    <sheetView topLeftCell="A10" zoomScaleNormal="100" workbookViewId="0">
      <selection activeCell="I14" sqref="I14"/>
    </sheetView>
  </sheetViews>
  <sheetFormatPr defaultRowHeight="12.75"/>
  <cols>
    <col min="1" max="1" width="5.7109375" style="3" customWidth="1"/>
    <col min="2" max="2" width="7.85546875" style="3" customWidth="1"/>
    <col min="3" max="3" width="41.85546875" style="1" customWidth="1"/>
    <col min="4" max="4" width="4.7109375" style="2" customWidth="1"/>
    <col min="5" max="5" width="7.85546875" style="3" customWidth="1"/>
    <col min="6" max="6" width="6.28515625" style="3" customWidth="1"/>
    <col min="7" max="7" width="5.5703125" style="4" customWidth="1"/>
    <col min="8" max="8" width="6.42578125" style="5" customWidth="1"/>
    <col min="9" max="9" width="7.7109375" style="5" customWidth="1"/>
    <col min="10" max="10" width="6.28515625" style="5" customWidth="1"/>
    <col min="11" max="11" width="7.5703125" style="5" customWidth="1"/>
    <col min="12" max="15" width="8.42578125" style="5" customWidth="1"/>
    <col min="16" max="16" width="10.5703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44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976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P48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1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978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 s="71" customFormat="1">
      <c r="A11" s="182">
        <v>1</v>
      </c>
      <c r="B11" s="182"/>
      <c r="C11" s="144" t="s">
        <v>767</v>
      </c>
      <c r="D11" s="183"/>
      <c r="E11" s="184"/>
      <c r="F11" s="184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7" s="71" customFormat="1" ht="25.5">
      <c r="A12" s="176" t="s">
        <v>303</v>
      </c>
      <c r="B12" s="109" t="s">
        <v>768</v>
      </c>
      <c r="C12" s="84" t="s">
        <v>845</v>
      </c>
      <c r="D12" s="116" t="s">
        <v>769</v>
      </c>
      <c r="E12" s="175">
        <v>101.9</v>
      </c>
      <c r="F12" s="117"/>
      <c r="G12" s="153"/>
      <c r="H12" s="114"/>
      <c r="I12" s="153"/>
      <c r="J12" s="114"/>
      <c r="K12" s="114"/>
      <c r="L12" s="114"/>
      <c r="M12" s="114"/>
      <c r="N12" s="114"/>
      <c r="O12" s="114"/>
      <c r="P12" s="114"/>
    </row>
    <row r="13" spans="1:17" s="71" customFormat="1" ht="25.5">
      <c r="A13" s="176" t="s">
        <v>304</v>
      </c>
      <c r="B13" s="109" t="s">
        <v>768</v>
      </c>
      <c r="C13" s="84" t="s">
        <v>770</v>
      </c>
      <c r="D13" s="116" t="s">
        <v>725</v>
      </c>
      <c r="E13" s="198">
        <f>E12</f>
        <v>101.9</v>
      </c>
      <c r="F13" s="149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spans="1:17" s="71" customFormat="1" ht="14.25">
      <c r="A14" s="176" t="s">
        <v>305</v>
      </c>
      <c r="B14" s="109" t="s">
        <v>768</v>
      </c>
      <c r="C14" s="84" t="s">
        <v>771</v>
      </c>
      <c r="D14" s="116" t="s">
        <v>725</v>
      </c>
      <c r="E14" s="198">
        <f>E12</f>
        <v>101.9</v>
      </c>
      <c r="F14" s="149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17" s="68" customFormat="1" ht="38.25">
      <c r="A15" s="176" t="s">
        <v>306</v>
      </c>
      <c r="B15" s="109" t="s">
        <v>768</v>
      </c>
      <c r="C15" s="84" t="s">
        <v>772</v>
      </c>
      <c r="D15" s="116" t="s">
        <v>725</v>
      </c>
      <c r="E15" s="145">
        <v>308.7</v>
      </c>
      <c r="F15" s="149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spans="1:17" s="71" customFormat="1" ht="25.5">
      <c r="A16" s="176" t="s">
        <v>307</v>
      </c>
      <c r="B16" s="109" t="s">
        <v>768</v>
      </c>
      <c r="C16" s="84" t="s">
        <v>778</v>
      </c>
      <c r="D16" s="116" t="s">
        <v>725</v>
      </c>
      <c r="E16" s="145">
        <v>516.20000000000005</v>
      </c>
      <c r="F16" s="118"/>
      <c r="G16" s="114"/>
      <c r="H16" s="114"/>
      <c r="I16" s="115"/>
      <c r="J16" s="114"/>
      <c r="K16" s="115"/>
      <c r="L16" s="114"/>
      <c r="M16" s="114"/>
      <c r="N16" s="114"/>
      <c r="O16" s="114"/>
      <c r="P16" s="114"/>
    </row>
    <row r="17" spans="1:17" s="71" customFormat="1" ht="38.25">
      <c r="A17" s="176" t="s">
        <v>308</v>
      </c>
      <c r="B17" s="109" t="s">
        <v>768</v>
      </c>
      <c r="C17" s="84" t="s">
        <v>779</v>
      </c>
      <c r="D17" s="116" t="s">
        <v>725</v>
      </c>
      <c r="E17" s="145">
        <v>39.799999999999997</v>
      </c>
      <c r="F17" s="118"/>
      <c r="G17" s="114"/>
      <c r="H17" s="114"/>
      <c r="I17" s="115"/>
      <c r="J17" s="114"/>
      <c r="K17" s="115"/>
      <c r="L17" s="114"/>
      <c r="M17" s="114"/>
      <c r="N17" s="114"/>
      <c r="O17" s="114"/>
      <c r="P17" s="114"/>
    </row>
    <row r="18" spans="1:17" s="71" customFormat="1" ht="38.25">
      <c r="A18" s="176" t="s">
        <v>309</v>
      </c>
      <c r="B18" s="109" t="s">
        <v>768</v>
      </c>
      <c r="C18" s="84" t="s">
        <v>1000</v>
      </c>
      <c r="D18" s="116" t="s">
        <v>725</v>
      </c>
      <c r="E18" s="145">
        <f>E17+E16</f>
        <v>556</v>
      </c>
      <c r="F18" s="149"/>
      <c r="G18" s="114"/>
      <c r="H18" s="114"/>
      <c r="I18" s="114"/>
      <c r="J18" s="114"/>
      <c r="K18" s="114"/>
      <c r="L18" s="114"/>
      <c r="M18" s="114"/>
      <c r="N18" s="114"/>
      <c r="O18" s="114"/>
      <c r="P18" s="114"/>
    </row>
    <row r="19" spans="1:17" s="68" customFormat="1" ht="14.25">
      <c r="A19" s="176" t="s">
        <v>310</v>
      </c>
      <c r="B19" s="109" t="s">
        <v>768</v>
      </c>
      <c r="C19" s="84" t="s">
        <v>780</v>
      </c>
      <c r="D19" s="116" t="s">
        <v>725</v>
      </c>
      <c r="E19" s="145">
        <f>E18</f>
        <v>556</v>
      </c>
      <c r="F19" s="149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7" s="71" customFormat="1">
      <c r="A20" s="182">
        <v>2</v>
      </c>
      <c r="B20" s="182"/>
      <c r="C20" s="144" t="s">
        <v>773</v>
      </c>
      <c r="D20" s="183"/>
      <c r="E20" s="199"/>
      <c r="F20" s="184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7" s="68" customFormat="1" ht="38.25">
      <c r="A21" s="98" t="s">
        <v>321</v>
      </c>
      <c r="B21" s="109" t="s">
        <v>768</v>
      </c>
      <c r="C21" s="110" t="s">
        <v>1070</v>
      </c>
      <c r="D21" s="111" t="s">
        <v>725</v>
      </c>
      <c r="E21" s="198">
        <v>2508.9</v>
      </c>
      <c r="F21" s="149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1:17" s="68" customFormat="1" ht="25.5">
      <c r="A22" s="98" t="s">
        <v>322</v>
      </c>
      <c r="B22" s="109" t="s">
        <v>768</v>
      </c>
      <c r="C22" s="110" t="s">
        <v>774</v>
      </c>
      <c r="D22" s="111" t="s">
        <v>725</v>
      </c>
      <c r="E22" s="198">
        <v>2394.8000000000002</v>
      </c>
      <c r="F22" s="149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7" s="68" customFormat="1" ht="25.5">
      <c r="A23" s="98" t="s">
        <v>323</v>
      </c>
      <c r="B23" s="109" t="s">
        <v>768</v>
      </c>
      <c r="C23" s="110" t="s">
        <v>775</v>
      </c>
      <c r="D23" s="111" t="s">
        <v>725</v>
      </c>
      <c r="E23" s="198">
        <v>114.1</v>
      </c>
      <c r="F23" s="149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7" s="4" customFormat="1" ht="51">
      <c r="A24" s="98" t="s">
        <v>324</v>
      </c>
      <c r="B24" s="109" t="s">
        <v>768</v>
      </c>
      <c r="C24" s="84" t="s">
        <v>782</v>
      </c>
      <c r="D24" s="116" t="s">
        <v>725</v>
      </c>
      <c r="E24" s="145">
        <v>165</v>
      </c>
      <c r="F24" s="149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6"/>
    </row>
    <row r="25" spans="1:17" s="4" customFormat="1" ht="38.25">
      <c r="A25" s="98" t="s">
        <v>325</v>
      </c>
      <c r="B25" s="109" t="s">
        <v>768</v>
      </c>
      <c r="C25" s="84" t="s">
        <v>1066</v>
      </c>
      <c r="D25" s="116" t="s">
        <v>56</v>
      </c>
      <c r="E25" s="145">
        <v>48</v>
      </c>
      <c r="F25" s="149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6"/>
    </row>
    <row r="26" spans="1:17" s="71" customFormat="1">
      <c r="A26" s="182">
        <v>3</v>
      </c>
      <c r="B26" s="182"/>
      <c r="C26" s="144" t="s">
        <v>776</v>
      </c>
      <c r="D26" s="183"/>
      <c r="E26" s="199"/>
      <c r="F26" s="184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7" s="71" customFormat="1" ht="51">
      <c r="A27" s="176" t="s">
        <v>334</v>
      </c>
      <c r="B27" s="109" t="s">
        <v>768</v>
      </c>
      <c r="C27" s="177" t="s">
        <v>783</v>
      </c>
      <c r="D27" s="116" t="s">
        <v>725</v>
      </c>
      <c r="E27" s="200">
        <v>122.1</v>
      </c>
      <c r="F27" s="180"/>
      <c r="G27" s="114"/>
      <c r="H27" s="114"/>
      <c r="I27" s="153"/>
      <c r="J27" s="114"/>
      <c r="K27" s="153"/>
      <c r="L27" s="114"/>
      <c r="M27" s="114"/>
      <c r="N27" s="114"/>
      <c r="O27" s="114"/>
      <c r="P27" s="114"/>
    </row>
    <row r="28" spans="1:17" s="71" customFormat="1" ht="38.25">
      <c r="A28" s="176" t="s">
        <v>335</v>
      </c>
      <c r="B28" s="109" t="s">
        <v>768</v>
      </c>
      <c r="C28" s="84" t="s">
        <v>1001</v>
      </c>
      <c r="D28" s="116" t="s">
        <v>725</v>
      </c>
      <c r="E28" s="145">
        <v>149.69999999999999</v>
      </c>
      <c r="F28" s="180"/>
      <c r="G28" s="114"/>
      <c r="H28" s="114"/>
      <c r="I28" s="114"/>
      <c r="J28" s="114"/>
      <c r="K28" s="153"/>
      <c r="L28" s="114"/>
      <c r="M28" s="114"/>
      <c r="N28" s="114"/>
      <c r="O28" s="114"/>
      <c r="P28" s="114"/>
    </row>
    <row r="29" spans="1:17" s="71" customFormat="1" ht="38.25">
      <c r="A29" s="176" t="s">
        <v>336</v>
      </c>
      <c r="B29" s="109" t="s">
        <v>768</v>
      </c>
      <c r="C29" s="177" t="s">
        <v>1002</v>
      </c>
      <c r="D29" s="116" t="s">
        <v>725</v>
      </c>
      <c r="E29" s="200">
        <v>210.6</v>
      </c>
      <c r="F29" s="180"/>
      <c r="G29" s="114"/>
      <c r="H29" s="114"/>
      <c r="I29" s="153"/>
      <c r="J29" s="114"/>
      <c r="K29" s="153"/>
      <c r="L29" s="114"/>
      <c r="M29" s="114"/>
      <c r="N29" s="114"/>
      <c r="O29" s="114"/>
      <c r="P29" s="114"/>
    </row>
    <row r="30" spans="1:17" s="71" customFormat="1" ht="52.5" customHeight="1">
      <c r="A30" s="176" t="s">
        <v>337</v>
      </c>
      <c r="B30" s="109" t="s">
        <v>768</v>
      </c>
      <c r="C30" s="177" t="s">
        <v>1006</v>
      </c>
      <c r="D30" s="116" t="s">
        <v>725</v>
      </c>
      <c r="E30" s="200">
        <v>555.5</v>
      </c>
      <c r="F30" s="180"/>
      <c r="G30" s="114"/>
      <c r="H30" s="114"/>
      <c r="I30" s="153"/>
      <c r="J30" s="114"/>
      <c r="K30" s="153"/>
      <c r="L30" s="114"/>
      <c r="M30" s="114"/>
      <c r="N30" s="114"/>
      <c r="O30" s="114"/>
      <c r="P30" s="114"/>
    </row>
    <row r="31" spans="1:17" s="71" customFormat="1">
      <c r="A31" s="176" t="s">
        <v>338</v>
      </c>
      <c r="B31" s="109" t="s">
        <v>768</v>
      </c>
      <c r="C31" s="177" t="s">
        <v>938</v>
      </c>
      <c r="D31" s="116" t="s">
        <v>56</v>
      </c>
      <c r="E31" s="200">
        <v>880</v>
      </c>
      <c r="F31" s="180"/>
      <c r="G31" s="114"/>
      <c r="H31" s="114"/>
      <c r="I31" s="153"/>
      <c r="J31" s="114"/>
      <c r="K31" s="153"/>
      <c r="L31" s="114"/>
      <c r="M31" s="114"/>
      <c r="N31" s="114"/>
      <c r="O31" s="114"/>
      <c r="P31" s="114"/>
    </row>
    <row r="32" spans="1:17" s="71" customFormat="1">
      <c r="A32" s="176" t="s">
        <v>339</v>
      </c>
      <c r="B32" s="109" t="s">
        <v>768</v>
      </c>
      <c r="C32" s="177" t="s">
        <v>939</v>
      </c>
      <c r="D32" s="116" t="s">
        <v>56</v>
      </c>
      <c r="E32" s="200">
        <v>380</v>
      </c>
      <c r="F32" s="180"/>
      <c r="G32" s="114"/>
      <c r="H32" s="114"/>
      <c r="I32" s="153"/>
      <c r="J32" s="114"/>
      <c r="K32" s="153"/>
      <c r="L32" s="114"/>
      <c r="M32" s="114"/>
      <c r="N32" s="114"/>
      <c r="O32" s="114"/>
      <c r="P32" s="114"/>
    </row>
    <row r="33" spans="1:18" s="71" customFormat="1" ht="25.5">
      <c r="A33" s="176" t="s">
        <v>340</v>
      </c>
      <c r="B33" s="109" t="s">
        <v>768</v>
      </c>
      <c r="C33" s="84" t="s">
        <v>777</v>
      </c>
      <c r="D33" s="109" t="s">
        <v>56</v>
      </c>
      <c r="E33" s="145">
        <v>393</v>
      </c>
      <c r="F33" s="149"/>
      <c r="G33" s="114"/>
      <c r="H33" s="114"/>
      <c r="I33" s="114"/>
      <c r="J33" s="114"/>
      <c r="K33" s="155"/>
      <c r="L33" s="114"/>
      <c r="M33" s="114"/>
      <c r="N33" s="114"/>
      <c r="O33" s="114"/>
      <c r="P33" s="114"/>
    </row>
    <row r="34" spans="1:18" s="71" customFormat="1">
      <c r="A34" s="182">
        <v>4</v>
      </c>
      <c r="B34" s="182"/>
      <c r="C34" s="144" t="s">
        <v>851</v>
      </c>
      <c r="D34" s="183"/>
      <c r="E34" s="199"/>
      <c r="F34" s="184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8" s="71" customFormat="1" ht="14.25">
      <c r="A35" s="176" t="s">
        <v>350</v>
      </c>
      <c r="B35" s="109" t="s">
        <v>768</v>
      </c>
      <c r="C35" s="84" t="s">
        <v>852</v>
      </c>
      <c r="D35" s="116" t="s">
        <v>725</v>
      </c>
      <c r="E35" s="145">
        <v>170</v>
      </c>
      <c r="F35" s="118"/>
      <c r="G35" s="114"/>
      <c r="H35" s="114"/>
      <c r="I35" s="115"/>
      <c r="J35" s="114"/>
      <c r="K35" s="115"/>
      <c r="L35" s="114"/>
      <c r="M35" s="114"/>
      <c r="N35" s="114"/>
      <c r="O35" s="114"/>
      <c r="P35" s="114"/>
    </row>
    <row r="36" spans="1:18" s="71" customFormat="1">
      <c r="A36" s="176" t="s">
        <v>351</v>
      </c>
      <c r="B36" s="109" t="s">
        <v>768</v>
      </c>
      <c r="C36" s="84" t="s">
        <v>853</v>
      </c>
      <c r="D36" s="116" t="s">
        <v>56</v>
      </c>
      <c r="E36" s="145">
        <v>309.5</v>
      </c>
      <c r="F36" s="118"/>
      <c r="G36" s="114"/>
      <c r="H36" s="114"/>
      <c r="I36" s="115"/>
      <c r="J36" s="114"/>
      <c r="K36" s="115"/>
      <c r="L36" s="114"/>
      <c r="M36" s="114"/>
      <c r="N36" s="114"/>
      <c r="O36" s="114"/>
      <c r="P36" s="114"/>
    </row>
    <row r="37" spans="1:18" s="71" customFormat="1" ht="25.5">
      <c r="A37" s="176" t="s">
        <v>352</v>
      </c>
      <c r="B37" s="109" t="s">
        <v>768</v>
      </c>
      <c r="C37" s="84" t="s">
        <v>855</v>
      </c>
      <c r="D37" s="116" t="s">
        <v>725</v>
      </c>
      <c r="E37" s="198">
        <f>E35</f>
        <v>170</v>
      </c>
      <c r="F37" s="149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1:18" s="71" customFormat="1" ht="14.25">
      <c r="A38" s="176" t="s">
        <v>353</v>
      </c>
      <c r="B38" s="109" t="s">
        <v>768</v>
      </c>
      <c r="C38" s="84" t="s">
        <v>856</v>
      </c>
      <c r="D38" s="116" t="s">
        <v>725</v>
      </c>
      <c r="E38" s="198">
        <f>E37</f>
        <v>170</v>
      </c>
      <c r="F38" s="149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1:18" s="71" customFormat="1" ht="25.5">
      <c r="A39" s="176" t="s">
        <v>354</v>
      </c>
      <c r="B39" s="176" t="s">
        <v>743</v>
      </c>
      <c r="C39" s="177" t="s">
        <v>854</v>
      </c>
      <c r="D39" s="178" t="s">
        <v>56</v>
      </c>
      <c r="E39" s="201">
        <v>103.5</v>
      </c>
      <c r="F39" s="180"/>
      <c r="G39" s="114"/>
      <c r="H39" s="114"/>
      <c r="I39" s="153"/>
      <c r="J39" s="114"/>
      <c r="K39" s="153"/>
      <c r="L39" s="114"/>
      <c r="M39" s="114"/>
      <c r="N39" s="114"/>
      <c r="O39" s="114"/>
      <c r="P39" s="114"/>
      <c r="R39" s="73"/>
    </row>
    <row r="40" spans="1:18" s="71" customFormat="1">
      <c r="A40" s="182">
        <v>5</v>
      </c>
      <c r="B40" s="182"/>
      <c r="C40" s="144" t="s">
        <v>969</v>
      </c>
      <c r="D40" s="183"/>
      <c r="E40" s="182"/>
      <c r="F40" s="184"/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8" s="43" customFormat="1" ht="25.5">
      <c r="A41" s="109" t="s">
        <v>507</v>
      </c>
      <c r="B41" s="109"/>
      <c r="C41" s="110" t="s">
        <v>999</v>
      </c>
      <c r="D41" s="111" t="s">
        <v>27</v>
      </c>
      <c r="E41" s="146">
        <v>1</v>
      </c>
      <c r="F41" s="149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1:18" s="43" customFormat="1">
      <c r="A42" s="209"/>
      <c r="B42" s="209"/>
      <c r="C42" s="215" t="s">
        <v>1003</v>
      </c>
      <c r="D42" s="210"/>
      <c r="E42" s="211"/>
      <c r="F42" s="212"/>
      <c r="G42" s="213"/>
      <c r="H42" s="214"/>
      <c r="I42" s="213"/>
      <c r="J42" s="214"/>
      <c r="K42" s="213"/>
      <c r="L42" s="214"/>
      <c r="M42" s="213"/>
      <c r="N42" s="214"/>
      <c r="O42" s="213"/>
      <c r="P42" s="213"/>
    </row>
    <row r="43" spans="1:18" s="43" customFormat="1" ht="25.5">
      <c r="A43" s="109" t="s">
        <v>527</v>
      </c>
      <c r="B43" s="202"/>
      <c r="C43" s="203" t="s">
        <v>1058</v>
      </c>
      <c r="D43" s="204" t="s">
        <v>56</v>
      </c>
      <c r="E43" s="205">
        <v>52</v>
      </c>
      <c r="F43" s="206"/>
      <c r="G43" s="207"/>
      <c r="H43" s="208"/>
      <c r="I43" s="207"/>
      <c r="J43" s="208"/>
      <c r="K43" s="207"/>
      <c r="L43" s="208"/>
      <c r="M43" s="207"/>
      <c r="N43" s="208"/>
      <c r="O43" s="207"/>
      <c r="P43" s="207"/>
    </row>
    <row r="44" spans="1:18" s="43" customFormat="1" ht="14.25">
      <c r="A44" s="109" t="s">
        <v>528</v>
      </c>
      <c r="B44" s="202"/>
      <c r="C44" s="203" t="s">
        <v>1036</v>
      </c>
      <c r="D44" s="116" t="s">
        <v>725</v>
      </c>
      <c r="E44" s="341">
        <v>65.400000000000006</v>
      </c>
      <c r="F44" s="206"/>
      <c r="G44" s="207"/>
      <c r="H44" s="208"/>
      <c r="I44" s="207"/>
      <c r="J44" s="208"/>
      <c r="K44" s="207"/>
      <c r="L44" s="208"/>
      <c r="M44" s="207"/>
      <c r="N44" s="208"/>
      <c r="O44" s="207"/>
      <c r="P44" s="207"/>
    </row>
    <row r="45" spans="1:18" s="43" customFormat="1" ht="14.25">
      <c r="A45" s="109" t="s">
        <v>529</v>
      </c>
      <c r="B45" s="202"/>
      <c r="C45" s="203" t="s">
        <v>1037</v>
      </c>
      <c r="D45" s="116" t="s">
        <v>725</v>
      </c>
      <c r="E45" s="341">
        <v>65.400000000000006</v>
      </c>
      <c r="F45" s="206"/>
      <c r="G45" s="207"/>
      <c r="H45" s="208"/>
      <c r="I45" s="207"/>
      <c r="J45" s="208"/>
      <c r="K45" s="207"/>
      <c r="L45" s="208"/>
      <c r="M45" s="207"/>
      <c r="N45" s="208"/>
      <c r="O45" s="207"/>
      <c r="P45" s="207"/>
    </row>
    <row r="46" spans="1:18" s="43" customFormat="1" ht="14.25">
      <c r="A46" s="109" t="s">
        <v>530</v>
      </c>
      <c r="B46" s="202"/>
      <c r="C46" s="203" t="s">
        <v>1038</v>
      </c>
      <c r="D46" s="116" t="s">
        <v>725</v>
      </c>
      <c r="E46" s="341">
        <v>65.400000000000006</v>
      </c>
      <c r="F46" s="206"/>
      <c r="G46" s="207"/>
      <c r="H46" s="208"/>
      <c r="I46" s="207"/>
      <c r="J46" s="208"/>
      <c r="K46" s="207"/>
      <c r="L46" s="208"/>
      <c r="M46" s="207"/>
      <c r="N46" s="208"/>
      <c r="O46" s="207"/>
      <c r="P46" s="207"/>
    </row>
    <row r="47" spans="1:18" s="16" customFormat="1" ht="13.5" customHeight="1">
      <c r="A47" s="127"/>
      <c r="B47" s="127"/>
      <c r="C47" s="128" t="s">
        <v>980</v>
      </c>
      <c r="D47" s="129"/>
      <c r="E47" s="127"/>
      <c r="F47" s="130"/>
      <c r="G47" s="131"/>
      <c r="H47" s="132"/>
      <c r="I47" s="133"/>
      <c r="J47" s="132"/>
      <c r="K47" s="133"/>
      <c r="L47" s="132">
        <f>SUM(L11:L41)</f>
        <v>0</v>
      </c>
      <c r="M47" s="133">
        <f>SUM(M11:M41)</f>
        <v>0</v>
      </c>
      <c r="N47" s="132">
        <f>SUM(N11:N41)</f>
        <v>0</v>
      </c>
      <c r="O47" s="133">
        <f>SUM(O11:O41)</f>
        <v>0</v>
      </c>
      <c r="P47" s="134">
        <f>SUM(P11:P41)</f>
        <v>0</v>
      </c>
    </row>
    <row r="48" spans="1:18">
      <c r="K48" s="13" t="s">
        <v>19</v>
      </c>
      <c r="L48" s="17">
        <f>SUM(L47:L47)</f>
        <v>0</v>
      </c>
      <c r="M48" s="17">
        <f>SUM(M47:M47)</f>
        <v>0</v>
      </c>
      <c r="N48" s="17">
        <f>SUM(N47:N47)</f>
        <v>0</v>
      </c>
      <c r="O48" s="17">
        <f>SUM(O47:O47)</f>
        <v>0</v>
      </c>
      <c r="P48" s="18">
        <f>SUM(P47:P47)</f>
        <v>0</v>
      </c>
    </row>
    <row r="49" spans="1:17">
      <c r="K49" s="13"/>
      <c r="L49" s="32"/>
      <c r="M49" s="32"/>
      <c r="N49" s="32"/>
      <c r="O49" s="32"/>
      <c r="P49" s="33"/>
    </row>
    <row r="50" spans="1:17">
      <c r="C50" s="19" t="s">
        <v>24</v>
      </c>
      <c r="F50" s="20"/>
    </row>
    <row r="51" spans="1:17">
      <c r="C51" s="19"/>
      <c r="F51" s="20"/>
    </row>
    <row r="52" spans="1:17">
      <c r="C52" s="19"/>
      <c r="F52" s="20"/>
    </row>
    <row r="53" spans="1:17">
      <c r="F53" s="20"/>
    </row>
    <row r="54" spans="1:17">
      <c r="C54" s="19" t="s">
        <v>25</v>
      </c>
      <c r="F54" s="20"/>
    </row>
    <row r="55" spans="1:17" s="4" customFormat="1">
      <c r="A55" s="3"/>
      <c r="B55" s="3"/>
      <c r="C55" s="1"/>
      <c r="D55" s="2"/>
      <c r="E55" s="3"/>
      <c r="F55" s="20"/>
      <c r="H55" s="5"/>
      <c r="I55" s="5"/>
      <c r="J55" s="5"/>
      <c r="K55" s="5"/>
      <c r="L55" s="5"/>
      <c r="M55" s="5"/>
      <c r="N55" s="5"/>
      <c r="O55" s="5"/>
      <c r="P55" s="6"/>
      <c r="Q55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1-5
&amp;"Arial,Bold"&amp;UIEKŠĒJĀ APDARE.</oddHeader>
    <oddFooter>&amp;C&amp;8&amp;P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21"/>
  <sheetViews>
    <sheetView view="pageLayout" zoomScaleNormal="100" workbookViewId="0">
      <selection activeCell="C14" sqref="C14"/>
    </sheetView>
  </sheetViews>
  <sheetFormatPr defaultRowHeight="12.75"/>
  <cols>
    <col min="1" max="1" width="5.7109375" style="3" customWidth="1"/>
    <col min="2" max="2" width="7.85546875" style="3" customWidth="1"/>
    <col min="3" max="3" width="29.28515625" style="1" customWidth="1"/>
    <col min="4" max="4" width="4.7109375" style="2" customWidth="1"/>
    <col min="5" max="5" width="7.85546875" style="3" customWidth="1"/>
    <col min="6" max="6" width="6.28515625" style="3" customWidth="1"/>
    <col min="7" max="7" width="5.5703125" style="4" customWidth="1"/>
    <col min="8" max="8" width="7.42578125" style="5" customWidth="1"/>
    <col min="9" max="9" width="8.85546875" style="5" customWidth="1"/>
    <col min="10" max="10" width="6.28515625" style="5" customWidth="1"/>
    <col min="11" max="11" width="8.85546875" style="5" customWidth="1"/>
    <col min="12" max="15" width="8.42578125" style="5" customWidth="1"/>
    <col min="16" max="16" width="9.42578125" style="6" customWidth="1"/>
    <col min="17" max="16384" width="9.140625" style="6"/>
  </cols>
  <sheetData>
    <row r="1" spans="1:17" ht="14.25">
      <c r="A1" s="22" t="s">
        <v>1</v>
      </c>
      <c r="B1" s="22"/>
      <c r="C1" s="23"/>
      <c r="D1" s="44" t="s">
        <v>44</v>
      </c>
      <c r="E1" s="24"/>
      <c r="F1" s="24"/>
      <c r="G1" s="25"/>
      <c r="H1" s="26"/>
      <c r="I1" s="26"/>
      <c r="J1" s="26"/>
      <c r="K1" s="26"/>
      <c r="L1" s="26"/>
      <c r="M1" s="26"/>
      <c r="N1" s="26"/>
      <c r="O1" s="26"/>
      <c r="P1" s="27"/>
    </row>
    <row r="2" spans="1:17" ht="15">
      <c r="A2" s="22" t="s">
        <v>2</v>
      </c>
      <c r="B2" s="22"/>
      <c r="C2" s="23"/>
      <c r="D2" s="36" t="s">
        <v>552</v>
      </c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7"/>
    </row>
    <row r="3" spans="1:17" ht="15">
      <c r="A3" s="22"/>
      <c r="B3" s="22"/>
      <c r="C3" s="23"/>
      <c r="D3" s="36" t="s">
        <v>551</v>
      </c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  <c r="P3" s="27"/>
    </row>
    <row r="4" spans="1:17" ht="15">
      <c r="A4" s="22" t="s">
        <v>3</v>
      </c>
      <c r="B4" s="22"/>
      <c r="C4" s="23"/>
      <c r="D4" s="36" t="s">
        <v>549</v>
      </c>
      <c r="E4" s="24"/>
      <c r="F4" s="24"/>
      <c r="G4" s="25"/>
      <c r="H4" s="26"/>
      <c r="I4" s="26"/>
      <c r="J4" s="26"/>
      <c r="K4" s="26"/>
      <c r="L4" s="26"/>
      <c r="M4" s="26"/>
      <c r="N4" s="26"/>
      <c r="O4" s="26"/>
      <c r="P4" s="27"/>
    </row>
    <row r="5" spans="1:17" ht="14.25">
      <c r="A5" s="22" t="s">
        <v>4</v>
      </c>
      <c r="B5" s="22"/>
      <c r="C5" s="23"/>
      <c r="D5" s="28"/>
      <c r="E5" s="24"/>
      <c r="F5" s="24"/>
      <c r="G5" s="25"/>
      <c r="H5" s="26"/>
      <c r="I5" s="26"/>
      <c r="J5" s="26"/>
      <c r="K5" s="26"/>
      <c r="L5" s="26"/>
      <c r="M5" s="26"/>
      <c r="N5" s="26"/>
      <c r="O5" s="26"/>
      <c r="P5" s="27"/>
    </row>
    <row r="6" spans="1:17" ht="14.25">
      <c r="A6" s="22" t="s">
        <v>976</v>
      </c>
      <c r="B6" s="22"/>
      <c r="C6" s="23"/>
      <c r="D6" s="29"/>
      <c r="E6" s="24"/>
      <c r="F6" s="24"/>
      <c r="G6" s="25"/>
      <c r="H6" s="26"/>
      <c r="I6" s="26"/>
      <c r="J6" s="26"/>
      <c r="K6" s="26"/>
      <c r="L6" s="26"/>
      <c r="M6" s="26"/>
      <c r="N6" s="26"/>
      <c r="O6" s="30" t="s">
        <v>31</v>
      </c>
      <c r="P6" s="76">
        <f>P15</f>
        <v>0</v>
      </c>
    </row>
    <row r="7" spans="1:17" ht="14.25">
      <c r="A7" s="8" t="s">
        <v>977</v>
      </c>
      <c r="B7" s="8"/>
      <c r="C7" s="23"/>
      <c r="D7" s="29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7"/>
    </row>
    <row r="8" spans="1:17" ht="20.25" customHeight="1">
      <c r="A8" s="347" t="s">
        <v>5</v>
      </c>
      <c r="B8" s="347" t="s">
        <v>540</v>
      </c>
      <c r="C8" s="362" t="s">
        <v>6</v>
      </c>
      <c r="D8" s="360" t="s">
        <v>7</v>
      </c>
      <c r="E8" s="347" t="s">
        <v>8</v>
      </c>
      <c r="F8" s="357" t="s">
        <v>9</v>
      </c>
      <c r="G8" s="357"/>
      <c r="H8" s="357"/>
      <c r="I8" s="357"/>
      <c r="J8" s="357"/>
      <c r="K8" s="359"/>
      <c r="L8" s="358" t="s">
        <v>12</v>
      </c>
      <c r="M8" s="357"/>
      <c r="N8" s="357"/>
      <c r="O8" s="357"/>
      <c r="P8" s="359"/>
      <c r="Q8" s="7"/>
    </row>
    <row r="9" spans="1:17" ht="84.75" customHeight="1">
      <c r="A9" s="348"/>
      <c r="B9" s="348"/>
      <c r="C9" s="363"/>
      <c r="D9" s="361"/>
      <c r="E9" s="348"/>
      <c r="F9" s="136" t="s">
        <v>10</v>
      </c>
      <c r="G9" s="136" t="s">
        <v>32</v>
      </c>
      <c r="H9" s="137" t="s">
        <v>33</v>
      </c>
      <c r="I9" s="137" t="s">
        <v>1004</v>
      </c>
      <c r="J9" s="137" t="s">
        <v>35</v>
      </c>
      <c r="K9" s="137" t="s">
        <v>36</v>
      </c>
      <c r="L9" s="137" t="s">
        <v>11</v>
      </c>
      <c r="M9" s="137" t="s">
        <v>33</v>
      </c>
      <c r="N9" s="137" t="s">
        <v>978</v>
      </c>
      <c r="O9" s="137" t="s">
        <v>35</v>
      </c>
      <c r="P9" s="137" t="s">
        <v>37</v>
      </c>
    </row>
    <row r="10" spans="1:17">
      <c r="A10" s="102"/>
      <c r="B10" s="102"/>
      <c r="C10" s="103"/>
      <c r="D10" s="42"/>
      <c r="E10" s="9"/>
      <c r="F10" s="21"/>
      <c r="G10" s="90"/>
      <c r="H10" s="104"/>
      <c r="I10" s="92"/>
      <c r="J10" s="104"/>
      <c r="K10" s="92"/>
      <c r="L10" s="104"/>
      <c r="M10" s="92"/>
      <c r="N10" s="104"/>
      <c r="O10" s="92"/>
      <c r="P10" s="105"/>
    </row>
    <row r="11" spans="1:17">
      <c r="A11" s="121"/>
      <c r="B11" s="121"/>
      <c r="C11" s="157" t="s">
        <v>1007</v>
      </c>
      <c r="D11" s="123"/>
      <c r="E11" s="121"/>
      <c r="F11" s="121"/>
      <c r="G11" s="124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7" s="68" customFormat="1" ht="38.25">
      <c r="A12" s="109">
        <v>1</v>
      </c>
      <c r="B12" s="109" t="s">
        <v>786</v>
      </c>
      <c r="C12" s="150" t="s">
        <v>903</v>
      </c>
      <c r="D12" s="116" t="s">
        <v>27</v>
      </c>
      <c r="E12" s="173">
        <v>1</v>
      </c>
      <c r="F12" s="216"/>
      <c r="G12" s="153"/>
      <c r="H12" s="153"/>
      <c r="I12" s="217"/>
      <c r="J12" s="217"/>
      <c r="K12" s="115"/>
      <c r="L12" s="114"/>
      <c r="M12" s="114"/>
      <c r="N12" s="114"/>
      <c r="O12" s="114"/>
      <c r="P12" s="114"/>
    </row>
    <row r="13" spans="1:17" s="43" customFormat="1">
      <c r="A13" s="109"/>
      <c r="B13" s="109"/>
      <c r="C13" s="110"/>
      <c r="D13" s="111"/>
      <c r="E13" s="117"/>
      <c r="F13" s="117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7" s="16" customFormat="1" ht="25.5">
      <c r="A14" s="127"/>
      <c r="B14" s="127"/>
      <c r="C14" s="128" t="s">
        <v>980</v>
      </c>
      <c r="D14" s="129"/>
      <c r="E14" s="127"/>
      <c r="F14" s="130"/>
      <c r="G14" s="131"/>
      <c r="H14" s="132"/>
      <c r="I14" s="133"/>
      <c r="J14" s="132"/>
      <c r="K14" s="133"/>
      <c r="L14" s="224">
        <f>SUM(L12:L13)</f>
        <v>0</v>
      </c>
      <c r="M14" s="225">
        <f>SUM(M12:M13)</f>
        <v>0</v>
      </c>
      <c r="N14" s="224">
        <f>SUM(N12:N13)</f>
        <v>0</v>
      </c>
      <c r="O14" s="225">
        <f>SUM(O12:O13)</f>
        <v>0</v>
      </c>
      <c r="P14" s="225">
        <f>SUM(P12:P13)</f>
        <v>0</v>
      </c>
    </row>
    <row r="15" spans="1:17">
      <c r="K15" s="13" t="s">
        <v>19</v>
      </c>
      <c r="L15" s="17">
        <f>SUM(L14:L14)</f>
        <v>0</v>
      </c>
      <c r="M15" s="17">
        <f>SUM(M14:M14)</f>
        <v>0</v>
      </c>
      <c r="N15" s="17">
        <f>SUM(N14:N14)</f>
        <v>0</v>
      </c>
      <c r="O15" s="17">
        <f>SUM(O14:O14)</f>
        <v>0</v>
      </c>
      <c r="P15" s="18">
        <f>SUM(P14:P14)</f>
        <v>0</v>
      </c>
    </row>
    <row r="16" spans="1:17">
      <c r="K16" s="13"/>
      <c r="L16" s="32"/>
      <c r="M16" s="32"/>
      <c r="N16" s="32"/>
      <c r="O16" s="32"/>
      <c r="P16" s="33"/>
    </row>
    <row r="17" spans="1:17">
      <c r="C17" s="19" t="s">
        <v>24</v>
      </c>
      <c r="F17" s="20"/>
    </row>
    <row r="18" spans="1:17">
      <c r="C18" s="19"/>
      <c r="F18" s="20"/>
    </row>
    <row r="19" spans="1:17">
      <c r="F19" s="20"/>
    </row>
    <row r="20" spans="1:17">
      <c r="C20" s="19" t="s">
        <v>25</v>
      </c>
      <c r="F20" s="20"/>
    </row>
    <row r="21" spans="1:17" s="4" customFormat="1">
      <c r="A21" s="3"/>
      <c r="B21" s="3"/>
      <c r="C21" s="1"/>
      <c r="D21" s="2"/>
      <c r="E21" s="3"/>
      <c r="F21" s="20"/>
      <c r="H21" s="5"/>
      <c r="I21" s="5"/>
      <c r="J21" s="5"/>
      <c r="K21" s="5"/>
      <c r="L21" s="5"/>
      <c r="M21" s="5"/>
      <c r="N21" s="5"/>
      <c r="O21" s="5"/>
      <c r="P21" s="6"/>
      <c r="Q21" s="6"/>
    </row>
  </sheetData>
  <mergeCells count="7">
    <mergeCell ref="L8:P8"/>
    <mergeCell ref="A8:A9"/>
    <mergeCell ref="B8:B9"/>
    <mergeCell ref="C8:C9"/>
    <mergeCell ref="D8:D9"/>
    <mergeCell ref="E8:E9"/>
    <mergeCell ref="F8:K8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52</vt:i4>
      </vt:variant>
    </vt:vector>
  </HeadingPairs>
  <TitlesOfParts>
    <vt:vector size="79" baseType="lpstr">
      <vt:lpstr>KOPT</vt:lpstr>
      <vt:lpstr>KOPT A</vt:lpstr>
      <vt:lpstr>BD-1</vt:lpstr>
      <vt:lpstr>DEM</vt:lpstr>
      <vt:lpstr>BK</vt:lpstr>
      <vt:lpstr>KONSTR</vt:lpstr>
      <vt:lpstr>L,D</vt:lpstr>
      <vt:lpstr>IeA</vt:lpstr>
      <vt:lpstr>LF</vt:lpstr>
      <vt:lpstr>TER</vt:lpstr>
      <vt:lpstr>DD </vt:lpstr>
      <vt:lpstr>IeT-2</vt:lpstr>
      <vt:lpstr>ŪK</vt:lpstr>
      <vt:lpstr>SM</vt:lpstr>
      <vt:lpstr>APK</vt:lpstr>
      <vt:lpstr>V</vt:lpstr>
      <vt:lpstr>EL</vt:lpstr>
      <vt:lpstr>ESS</vt:lpstr>
      <vt:lpstr>UAS</vt:lpstr>
      <vt:lpstr>ĀT-3</vt:lpstr>
      <vt:lpstr>STR</vt:lpstr>
      <vt:lpstr>ĀK</vt:lpstr>
      <vt:lpstr>B0-4</vt:lpstr>
      <vt:lpstr>BO</vt:lpstr>
      <vt:lpstr>KOPT N</vt:lpstr>
      <vt:lpstr>BD-1N</vt:lpstr>
      <vt:lpstr>IeA-N</vt:lpstr>
      <vt:lpstr>APK!Print_Area</vt:lpstr>
      <vt:lpstr>ĀK!Print_Area</vt:lpstr>
      <vt:lpstr>'ĀT-3'!Print_Area</vt:lpstr>
      <vt:lpstr>'B0-4'!Print_Area</vt:lpstr>
      <vt:lpstr>'BD-1'!Print_Area</vt:lpstr>
      <vt:lpstr>'BD-1N'!Print_Area</vt:lpstr>
      <vt:lpstr>BK!Print_Area</vt:lpstr>
      <vt:lpstr>BO!Print_Area</vt:lpstr>
      <vt:lpstr>'DD '!Print_Area</vt:lpstr>
      <vt:lpstr>DEM!Print_Area</vt:lpstr>
      <vt:lpstr>EL!Print_Area</vt:lpstr>
      <vt:lpstr>ESS!Print_Area</vt:lpstr>
      <vt:lpstr>IeA!Print_Area</vt:lpstr>
      <vt:lpstr>'IeA-N'!Print_Area</vt:lpstr>
      <vt:lpstr>'IeT-2'!Print_Area</vt:lpstr>
      <vt:lpstr>KONSTR!Print_Area</vt:lpstr>
      <vt:lpstr>'KOPT A'!Print_Area</vt:lpstr>
      <vt:lpstr>'KOPT N'!Print_Area</vt:lpstr>
      <vt:lpstr>'L,D'!Print_Area</vt:lpstr>
      <vt:lpstr>LF!Print_Area</vt:lpstr>
      <vt:lpstr>SM!Print_Area</vt:lpstr>
      <vt:lpstr>STR!Print_Area</vt:lpstr>
      <vt:lpstr>TER!Print_Area</vt:lpstr>
      <vt:lpstr>UAS!Print_Area</vt:lpstr>
      <vt:lpstr>ŪK!Print_Area</vt:lpstr>
      <vt:lpstr>V!Print_Area</vt:lpstr>
      <vt:lpstr>APK!Print_Titles</vt:lpstr>
      <vt:lpstr>ĀK!Print_Titles</vt:lpstr>
      <vt:lpstr>'ĀT-3'!Print_Titles</vt:lpstr>
      <vt:lpstr>'B0-4'!Print_Titles</vt:lpstr>
      <vt:lpstr>'BD-1'!Print_Titles</vt:lpstr>
      <vt:lpstr>'BD-1N'!Print_Titles</vt:lpstr>
      <vt:lpstr>BK!Print_Titles</vt:lpstr>
      <vt:lpstr>BO!Print_Titles</vt:lpstr>
      <vt:lpstr>'DD '!Print_Titles</vt:lpstr>
      <vt:lpstr>DEM!Print_Titles</vt:lpstr>
      <vt:lpstr>EL!Print_Titles</vt:lpstr>
      <vt:lpstr>ESS!Print_Titles</vt:lpstr>
      <vt:lpstr>IeA!Print_Titles</vt:lpstr>
      <vt:lpstr>'IeA-N'!Print_Titles</vt:lpstr>
      <vt:lpstr>'IeT-2'!Print_Titles</vt:lpstr>
      <vt:lpstr>KONSTR!Print_Titles</vt:lpstr>
      <vt:lpstr>'KOPT A'!Print_Titles</vt:lpstr>
      <vt:lpstr>'KOPT N'!Print_Titles</vt:lpstr>
      <vt:lpstr>'L,D'!Print_Titles</vt:lpstr>
      <vt:lpstr>LF!Print_Titles</vt:lpstr>
      <vt:lpstr>SM!Print_Titles</vt:lpstr>
      <vt:lpstr>STR!Print_Titles</vt:lpstr>
      <vt:lpstr>TER!Print_Titles</vt:lpstr>
      <vt:lpstr>UAS!Print_Titles</vt:lpstr>
      <vt:lpstr>ŪK!Print_Titles</vt:lpstr>
      <vt:lpstr>V!Print_Titles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Kristine Akone</cp:lastModifiedBy>
  <cp:lastPrinted>2018-08-30T06:15:36Z</cp:lastPrinted>
  <dcterms:created xsi:type="dcterms:W3CDTF">1999-12-06T13:05:42Z</dcterms:created>
  <dcterms:modified xsi:type="dcterms:W3CDTF">2018-10-09T07:16:50Z</dcterms:modified>
</cp:coreProperties>
</file>