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.pielikums" sheetId="1" r:id="rId1"/>
  </sheets>
  <definedNames>
    <definedName name="_xlnm.Print_Titles" localSheetId="0">'1.pielikums'!$5:$7</definedName>
    <definedName name="Excel_BuiltIn__FilterDatabase_1">'1.pielikums'!#REF!</definedName>
    <definedName name="Excel_BuiltIn_Print_Titles_1">'1.pielikums'!$A$5:$IK$7</definedName>
  </definedNames>
  <calcPr fullCalcOnLoad="1"/>
</workbook>
</file>

<file path=xl/sharedStrings.xml><?xml version="1.0" encoding="utf-8"?>
<sst xmlns="http://schemas.openxmlformats.org/spreadsheetml/2006/main" count="170" uniqueCount="126">
  <si>
    <t xml:space="preserve">Klasifikācijas kods </t>
  </si>
  <si>
    <t>Rādītāju nosaukums</t>
  </si>
  <si>
    <t>A</t>
  </si>
  <si>
    <t>B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</si>
  <si>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</si>
  <si>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</si>
  <si>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</si>
  <si>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</si>
  <si>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</si>
  <si>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</si>
  <si>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</si>
  <si>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</si>
  <si>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</si>
  <si>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</si>
  <si>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</si>
  <si>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</si>
  <si>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</si>
  <si>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</si>
  <si>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</si>
  <si>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</si>
  <si>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</si>
  <si>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</si>
  <si>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</si>
  <si>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</si>
  <si>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</si>
  <si>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</si>
  <si>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</si>
  <si>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</si>
  <si>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</si>
  <si>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</si>
  <si>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1.pielikums</t>
  </si>
  <si>
    <t>Plānotie ieņēmumi un naudas atlikums kopā</t>
  </si>
  <si>
    <t xml:space="preserve">Ozolnieku novada pašvaldības </t>
  </si>
  <si>
    <t>Ozolnieku novada pašvaldības 2020.gada pamatbudžets</t>
  </si>
  <si>
    <t>Apstiprināts 2020.gada pamatbudžeta plāns</t>
  </si>
  <si>
    <t>Pārvalde</t>
  </si>
  <si>
    <t>Sabiedrisko attiecību un informācijas daļa</t>
  </si>
  <si>
    <t>Pašvaldību budžetu iekšējā valsts parāda darījumi</t>
  </si>
  <si>
    <t>01.111</t>
  </si>
  <si>
    <t>01.721</t>
  </si>
  <si>
    <t>01.320</t>
  </si>
  <si>
    <t>Pašvaldības policija</t>
  </si>
  <si>
    <t>03.110</t>
  </si>
  <si>
    <t>Dzimtsarakstu nodaļa</t>
  </si>
  <si>
    <t>03.130</t>
  </si>
  <si>
    <t>Būvvalde</t>
  </si>
  <si>
    <t>04.430</t>
  </si>
  <si>
    <t>Attīstības un plānošanas daļa</t>
  </si>
  <si>
    <t>04.912</t>
  </si>
  <si>
    <t>Pašvaldības teritoriju un mājokļu apsaimniekošana Ozolniekos</t>
  </si>
  <si>
    <t>Pašvaldības teritoriju un mājokļu apsaimniekošana Salgalē</t>
  </si>
  <si>
    <t>06.6111</t>
  </si>
  <si>
    <t>06.6112</t>
  </si>
  <si>
    <t>Kapu saimniecība</t>
  </si>
  <si>
    <t>06.612</t>
  </si>
  <si>
    <t>Sporta nodaļa</t>
  </si>
  <si>
    <t>08.111</t>
  </si>
  <si>
    <t>Sporta komplekss Mālzeme</t>
  </si>
  <si>
    <t>08.113</t>
  </si>
  <si>
    <t>Kultūras nodaļa</t>
  </si>
  <si>
    <t>08.201</t>
  </si>
  <si>
    <t>08.211</t>
  </si>
  <si>
    <t>Ozolnieku novada Centrālā bibliotēka</t>
  </si>
  <si>
    <t>Vainu bibliotēka</t>
  </si>
  <si>
    <t>08.212</t>
  </si>
  <si>
    <t>Ānes bibliotēka</t>
  </si>
  <si>
    <t>08.213</t>
  </si>
  <si>
    <t>Garozas bibliotēka</t>
  </si>
  <si>
    <t>08.215</t>
  </si>
  <si>
    <t>Ozolnieku Tautas nams</t>
  </si>
  <si>
    <t>08.231</t>
  </si>
  <si>
    <t>08.232</t>
  </si>
  <si>
    <t>Ānes kultūras nams</t>
  </si>
  <si>
    <t>PII Zīlīte</t>
  </si>
  <si>
    <t>09.111</t>
  </si>
  <si>
    <t>PII Bitīte</t>
  </si>
  <si>
    <t>09.112</t>
  </si>
  <si>
    <t>PII Saulīte</t>
  </si>
  <si>
    <t>09.113</t>
  </si>
  <si>
    <t>PII Pūcīte</t>
  </si>
  <si>
    <t>09.117</t>
  </si>
  <si>
    <t>PII</t>
  </si>
  <si>
    <t>09.118</t>
  </si>
  <si>
    <t>Teteles PS</t>
  </si>
  <si>
    <t>09.211</t>
  </si>
  <si>
    <t>Ozolnieku VSK</t>
  </si>
  <si>
    <t>09.212</t>
  </si>
  <si>
    <t>Garozas PS</t>
  </si>
  <si>
    <t>09.214</t>
  </si>
  <si>
    <t>Salgales PS</t>
  </si>
  <si>
    <t>09.215</t>
  </si>
  <si>
    <t>Ozolnieku mūzikas skola</t>
  </si>
  <si>
    <t>09.511</t>
  </si>
  <si>
    <t>Salgales Mūzikas un mākslas skola</t>
  </si>
  <si>
    <t>09.512</t>
  </si>
  <si>
    <t>Ozolnieku sporta skola</t>
  </si>
  <si>
    <t>09.513</t>
  </si>
  <si>
    <t>Izglītības nodaļa</t>
  </si>
  <si>
    <t>09.815</t>
  </si>
  <si>
    <t>Jaunatnes lietu nodaļa</t>
  </si>
  <si>
    <t>09.819</t>
  </si>
  <si>
    <t>Pārējie izglītības pakalpojumi</t>
  </si>
  <si>
    <t>09.821</t>
  </si>
  <si>
    <t>SAC Zemgale</t>
  </si>
  <si>
    <t>10.201</t>
  </si>
  <si>
    <t>Bāriņtiesa</t>
  </si>
  <si>
    <t>10.400</t>
  </si>
  <si>
    <t>Atbalsts bezdarba gadījumā</t>
  </si>
  <si>
    <t>10.500</t>
  </si>
  <si>
    <t>Sociālais dienests</t>
  </si>
  <si>
    <t>10.911</t>
  </si>
  <si>
    <t>Mājas aprūpe</t>
  </si>
  <si>
    <t>10.912</t>
  </si>
  <si>
    <t>Norēķini par citu pašvaldību sniegtajiem sociālās palīdzības pakalpojumiem</t>
  </si>
  <si>
    <t>10.921</t>
  </si>
  <si>
    <r>
      <t xml:space="preserve">Apstiprināts 2020.gada </t>
    </r>
    <r>
      <rPr>
        <b/>
        <sz val="10"/>
        <rFont val="Times New Roman"/>
        <family val="1"/>
      </rPr>
      <t>pamatbudžeta kopsavilkuma</t>
    </r>
    <r>
      <rPr>
        <sz val="10"/>
        <rFont val="Times New Roman"/>
        <family val="1"/>
      </rPr>
      <t xml:space="preserve"> plāns</t>
    </r>
  </si>
  <si>
    <t>Sagatavotājs: Finanšu un grāmatvedības daļas vadītāja D.Liepa</t>
  </si>
  <si>
    <t>Tālrunis 66047879</t>
  </si>
  <si>
    <t>E-pasts  daiga.liepa@ozolnieki.lv</t>
  </si>
  <si>
    <t>Naudas atlikums uz 01.01.2020.</t>
  </si>
  <si>
    <t>II.2</t>
  </si>
  <si>
    <t>Aizņēmumu pamatsumma atmaksa</t>
  </si>
  <si>
    <t>I.1.</t>
  </si>
  <si>
    <t>23.01.2020. saistošajiem noteikumiem Nr.4/2020</t>
  </si>
  <si>
    <t>Domes priekšsēdētājs Andris Ozoliņš</t>
  </si>
  <si>
    <t>FINANSĒŠANA (VK aizdevums)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</si>
</sst>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\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</numFmts>
  <fonts count="44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184" fontId="2" fillId="33" borderId="0" applyBorder="0" applyProtection="0">
      <alignment/>
    </xf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 inden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 indent="2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top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horizontal="left" vertical="center" wrapText="1" indent="2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</cellXfs>
  <cellStyles count="7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0" xfId="48"/>
    <cellStyle name="Normal 10 2" xfId="49"/>
    <cellStyle name="Normal 11" xfId="50"/>
    <cellStyle name="Normal 11 2" xfId="51"/>
    <cellStyle name="Normal 12" xfId="52"/>
    <cellStyle name="Normal 12 2" xfId="53"/>
    <cellStyle name="Normal 13" xfId="54"/>
    <cellStyle name="Normal 13 2" xfId="55"/>
    <cellStyle name="Normal 14" xfId="56"/>
    <cellStyle name="Normal 14 2" xfId="57"/>
    <cellStyle name="Normal 15" xfId="58"/>
    <cellStyle name="Normal 15 2" xfId="59"/>
    <cellStyle name="Normal 16" xfId="60"/>
    <cellStyle name="Normal 16 2" xfId="61"/>
    <cellStyle name="Normal 18" xfId="62"/>
    <cellStyle name="Normal 2" xfId="63"/>
    <cellStyle name="Normal 2 2" xfId="64"/>
    <cellStyle name="Normal 20" xfId="65"/>
    <cellStyle name="Normal 20 2" xfId="66"/>
    <cellStyle name="Normal 21" xfId="67"/>
    <cellStyle name="Normal 21 2" xfId="68"/>
    <cellStyle name="Normal 5" xfId="69"/>
    <cellStyle name="Normal 5 2" xfId="70"/>
    <cellStyle name="Normal 8" xfId="71"/>
    <cellStyle name="Normal 8 2" xfId="72"/>
    <cellStyle name="Normal 9" xfId="73"/>
    <cellStyle name="Normal 9 2" xfId="74"/>
    <cellStyle name="Normal_Pamatformas" xfId="75"/>
    <cellStyle name="Nosaukums" xfId="76"/>
    <cellStyle name="Parastais_FMLikp01_p05_221205_pap_afp_makp" xfId="77"/>
    <cellStyle name="Paskaidrojošs teksts" xfId="78"/>
    <cellStyle name="Pārbaudes šūna" xfId="79"/>
    <cellStyle name="Piezīme" xfId="80"/>
    <cellStyle name="Percent" xfId="81"/>
    <cellStyle name="Saistīta šūna" xfId="82"/>
    <cellStyle name="Slikts" xfId="83"/>
    <cellStyle name="Style 1" xfId="84"/>
    <cellStyle name="V?st." xfId="85"/>
    <cellStyle name="Currency" xfId="86"/>
    <cellStyle name="Currency [0]" xfId="87"/>
    <cellStyle name="Virsraksts 1" xfId="88"/>
    <cellStyle name="Virsraksts 2" xfId="89"/>
    <cellStyle name="Virsraksts 3" xfId="90"/>
    <cellStyle name="Virsraksts 4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0"/>
  <sheetViews>
    <sheetView showGridLines="0" tabSelected="1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140625" defaultRowHeight="12.75"/>
  <cols>
    <col min="1" max="1" width="11.00390625" style="7" customWidth="1"/>
    <col min="2" max="2" width="44.00390625" style="38" customWidth="1"/>
    <col min="3" max="3" width="24.140625" style="39" customWidth="1"/>
    <col min="4" max="4" width="11.28125" style="39" customWidth="1"/>
    <col min="5" max="5" width="12.140625" style="39" customWidth="1"/>
    <col min="6" max="6" width="11.7109375" style="39" customWidth="1"/>
    <col min="7" max="7" width="11.7109375" style="1" customWidth="1"/>
    <col min="8" max="8" width="12.00390625" style="1" customWidth="1"/>
    <col min="9" max="9" width="11.57421875" style="1" customWidth="1"/>
    <col min="10" max="10" width="11.421875" style="1" customWidth="1"/>
    <col min="11" max="11" width="14.421875" style="1" customWidth="1"/>
    <col min="12" max="12" width="14.57421875" style="1" customWidth="1"/>
    <col min="13" max="13" width="11.28125" style="1" customWidth="1"/>
    <col min="14" max="14" width="11.8515625" style="1" customWidth="1"/>
    <col min="15" max="15" width="11.57421875" style="1" customWidth="1"/>
    <col min="16" max="16" width="11.8515625" style="1" customWidth="1"/>
    <col min="17" max="18" width="11.421875" style="1" customWidth="1"/>
    <col min="19" max="23" width="0" style="1" hidden="1" customWidth="1"/>
    <col min="24" max="24" width="10.00390625" style="1" customWidth="1"/>
    <col min="25" max="25" width="10.57421875" style="1" customWidth="1"/>
    <col min="26" max="26" width="10.00390625" style="1" customWidth="1"/>
    <col min="27" max="27" width="10.57421875" style="1" customWidth="1"/>
    <col min="28" max="29" width="10.140625" style="1" customWidth="1"/>
    <col min="30" max="30" width="10.421875" style="1" customWidth="1"/>
    <col min="31" max="31" width="10.57421875" style="1" customWidth="1"/>
    <col min="32" max="32" width="10.421875" style="1" customWidth="1"/>
    <col min="33" max="33" width="10.57421875" style="1" customWidth="1"/>
    <col min="34" max="34" width="10.28125" style="1" customWidth="1"/>
    <col min="35" max="35" width="10.57421875" style="1" customWidth="1"/>
    <col min="36" max="36" width="10.421875" style="1" customWidth="1"/>
    <col min="37" max="37" width="11.140625" style="1" customWidth="1"/>
    <col min="38" max="39" width="10.7109375" style="1" customWidth="1"/>
    <col min="40" max="40" width="10.28125" style="1" customWidth="1"/>
    <col min="41" max="42" width="10.421875" style="1" customWidth="1"/>
    <col min="43" max="43" width="10.28125" style="1" customWidth="1"/>
    <col min="44" max="44" width="10.57421875" style="1" customWidth="1"/>
    <col min="45" max="45" width="10.421875" style="1" customWidth="1"/>
    <col min="46" max="46" width="11.00390625" style="1" customWidth="1"/>
    <col min="47" max="47" width="11.140625" style="1" customWidth="1"/>
    <col min="48" max="48" width="13.421875" style="1" customWidth="1"/>
    <col min="49" max="246" width="9.140625" style="1" customWidth="1"/>
    <col min="247" max="16384" width="9.140625" style="10" customWidth="1"/>
  </cols>
  <sheetData>
    <row r="1" spans="2:6" ht="14.25" customHeight="1">
      <c r="B1" s="8"/>
      <c r="C1" s="9" t="s">
        <v>30</v>
      </c>
      <c r="D1" s="9"/>
      <c r="E1" s="9"/>
      <c r="F1" s="9"/>
    </row>
    <row r="2" spans="2:6" ht="15.75">
      <c r="B2" s="43" t="s">
        <v>32</v>
      </c>
      <c r="C2" s="43"/>
      <c r="D2" s="11"/>
      <c r="E2" s="11"/>
      <c r="F2" s="11"/>
    </row>
    <row r="3" spans="2:6" ht="15.75">
      <c r="B3" s="44" t="s">
        <v>123</v>
      </c>
      <c r="C3" s="44"/>
      <c r="D3" s="12"/>
      <c r="E3" s="12"/>
      <c r="F3" s="12"/>
    </row>
    <row r="4" spans="1:6" ht="13.5" customHeight="1">
      <c r="A4" s="45" t="s">
        <v>33</v>
      </c>
      <c r="B4" s="46"/>
      <c r="C4" s="47"/>
      <c r="D4" s="13"/>
      <c r="E4" s="13"/>
      <c r="F4" s="13"/>
    </row>
    <row r="5" spans="1:48" ht="45">
      <c r="A5" s="14" t="s">
        <v>0</v>
      </c>
      <c r="B5" s="14" t="s">
        <v>1</v>
      </c>
      <c r="C5" s="14" t="s">
        <v>115</v>
      </c>
      <c r="D5" s="15" t="s">
        <v>34</v>
      </c>
      <c r="E5" s="15" t="s">
        <v>34</v>
      </c>
      <c r="F5" s="15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15" t="s">
        <v>34</v>
      </c>
      <c r="O5" s="15" t="s">
        <v>34</v>
      </c>
      <c r="P5" s="15" t="s">
        <v>34</v>
      </c>
      <c r="Q5" s="15" t="s">
        <v>34</v>
      </c>
      <c r="R5" s="15" t="s">
        <v>34</v>
      </c>
      <c r="S5" s="15" t="s">
        <v>34</v>
      </c>
      <c r="T5" s="15" t="s">
        <v>34</v>
      </c>
      <c r="U5" s="15" t="s">
        <v>34</v>
      </c>
      <c r="V5" s="15" t="s">
        <v>34</v>
      </c>
      <c r="W5" s="15" t="s">
        <v>34</v>
      </c>
      <c r="X5" s="15" t="s">
        <v>34</v>
      </c>
      <c r="Y5" s="15" t="s">
        <v>34</v>
      </c>
      <c r="Z5" s="15" t="s">
        <v>34</v>
      </c>
      <c r="AA5" s="15" t="s">
        <v>34</v>
      </c>
      <c r="AB5" s="15" t="s">
        <v>34</v>
      </c>
      <c r="AC5" s="15" t="s">
        <v>34</v>
      </c>
      <c r="AD5" s="15" t="s">
        <v>34</v>
      </c>
      <c r="AE5" s="15" t="s">
        <v>34</v>
      </c>
      <c r="AF5" s="15" t="s">
        <v>34</v>
      </c>
      <c r="AG5" s="15" t="s">
        <v>34</v>
      </c>
      <c r="AH5" s="15" t="s">
        <v>34</v>
      </c>
      <c r="AI5" s="15" t="s">
        <v>34</v>
      </c>
      <c r="AJ5" s="15" t="s">
        <v>34</v>
      </c>
      <c r="AK5" s="15" t="s">
        <v>34</v>
      </c>
      <c r="AL5" s="15" t="s">
        <v>34</v>
      </c>
      <c r="AM5" s="15" t="s">
        <v>34</v>
      </c>
      <c r="AN5" s="15" t="s">
        <v>34</v>
      </c>
      <c r="AO5" s="15" t="s">
        <v>34</v>
      </c>
      <c r="AP5" s="15" t="s">
        <v>34</v>
      </c>
      <c r="AQ5" s="15" t="s">
        <v>34</v>
      </c>
      <c r="AR5" s="15" t="s">
        <v>34</v>
      </c>
      <c r="AS5" s="15" t="s">
        <v>34</v>
      </c>
      <c r="AT5" s="15" t="s">
        <v>34</v>
      </c>
      <c r="AU5" s="15" t="s">
        <v>34</v>
      </c>
      <c r="AV5" s="15" t="s">
        <v>34</v>
      </c>
    </row>
    <row r="6" spans="1:246" s="18" customFormat="1" ht="61.5" customHeight="1">
      <c r="A6" s="15"/>
      <c r="B6" s="15"/>
      <c r="C6" s="15"/>
      <c r="D6" s="15" t="s">
        <v>35</v>
      </c>
      <c r="E6" s="15" t="s">
        <v>36</v>
      </c>
      <c r="F6" s="15" t="s">
        <v>37</v>
      </c>
      <c r="G6" s="16" t="s">
        <v>41</v>
      </c>
      <c r="H6" s="16" t="s">
        <v>43</v>
      </c>
      <c r="I6" s="16" t="s">
        <v>45</v>
      </c>
      <c r="J6" s="16" t="s">
        <v>47</v>
      </c>
      <c r="K6" s="16" t="s">
        <v>49</v>
      </c>
      <c r="L6" s="16" t="s">
        <v>50</v>
      </c>
      <c r="M6" s="16" t="s">
        <v>53</v>
      </c>
      <c r="N6" s="16" t="s">
        <v>55</v>
      </c>
      <c r="O6" s="16" t="s">
        <v>57</v>
      </c>
      <c r="P6" s="16" t="s">
        <v>59</v>
      </c>
      <c r="Q6" s="16" t="s">
        <v>62</v>
      </c>
      <c r="R6" s="16" t="s">
        <v>63</v>
      </c>
      <c r="S6" s="16"/>
      <c r="T6" s="16"/>
      <c r="U6" s="16"/>
      <c r="V6" s="16"/>
      <c r="W6" s="16"/>
      <c r="X6" s="16" t="s">
        <v>65</v>
      </c>
      <c r="Y6" s="16" t="s">
        <v>67</v>
      </c>
      <c r="Z6" s="16" t="s">
        <v>69</v>
      </c>
      <c r="AA6" s="16" t="s">
        <v>72</v>
      </c>
      <c r="AB6" s="16" t="s">
        <v>73</v>
      </c>
      <c r="AC6" s="16" t="s">
        <v>75</v>
      </c>
      <c r="AD6" s="16" t="s">
        <v>77</v>
      </c>
      <c r="AE6" s="16" t="s">
        <v>79</v>
      </c>
      <c r="AF6" s="16" t="s">
        <v>81</v>
      </c>
      <c r="AG6" s="16" t="s">
        <v>83</v>
      </c>
      <c r="AH6" s="16" t="s">
        <v>85</v>
      </c>
      <c r="AI6" s="16" t="s">
        <v>87</v>
      </c>
      <c r="AJ6" s="16" t="s">
        <v>89</v>
      </c>
      <c r="AK6" s="16" t="s">
        <v>91</v>
      </c>
      <c r="AL6" s="16" t="s">
        <v>93</v>
      </c>
      <c r="AM6" s="16" t="s">
        <v>95</v>
      </c>
      <c r="AN6" s="16" t="s">
        <v>97</v>
      </c>
      <c r="AO6" s="16" t="s">
        <v>99</v>
      </c>
      <c r="AP6" s="16" t="s">
        <v>101</v>
      </c>
      <c r="AQ6" s="16" t="s">
        <v>103</v>
      </c>
      <c r="AR6" s="16" t="s">
        <v>105</v>
      </c>
      <c r="AS6" s="16" t="s">
        <v>107</v>
      </c>
      <c r="AT6" s="16" t="s">
        <v>109</v>
      </c>
      <c r="AU6" s="16" t="s">
        <v>111</v>
      </c>
      <c r="AV6" s="16" t="s">
        <v>113</v>
      </c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</row>
    <row r="7" spans="1:246" s="22" customFormat="1" ht="15.75">
      <c r="A7" s="19" t="s">
        <v>2</v>
      </c>
      <c r="B7" s="14" t="s">
        <v>3</v>
      </c>
      <c r="C7" s="19">
        <v>1</v>
      </c>
      <c r="D7" s="19" t="s">
        <v>38</v>
      </c>
      <c r="E7" s="19" t="s">
        <v>40</v>
      </c>
      <c r="F7" s="19" t="s">
        <v>39</v>
      </c>
      <c r="G7" s="20" t="s">
        <v>42</v>
      </c>
      <c r="H7" s="20" t="s">
        <v>44</v>
      </c>
      <c r="I7" s="20" t="s">
        <v>46</v>
      </c>
      <c r="J7" s="20" t="s">
        <v>48</v>
      </c>
      <c r="K7" s="20" t="s">
        <v>51</v>
      </c>
      <c r="L7" s="20" t="s">
        <v>52</v>
      </c>
      <c r="M7" s="20" t="s">
        <v>54</v>
      </c>
      <c r="N7" s="20" t="s">
        <v>56</v>
      </c>
      <c r="O7" s="20" t="s">
        <v>58</v>
      </c>
      <c r="P7" s="20" t="s">
        <v>60</v>
      </c>
      <c r="Q7" s="20" t="s">
        <v>61</v>
      </c>
      <c r="R7" s="20" t="s">
        <v>64</v>
      </c>
      <c r="S7" s="20"/>
      <c r="T7" s="20">
        <v>2</v>
      </c>
      <c r="U7" s="20"/>
      <c r="V7" s="20">
        <v>7973</v>
      </c>
      <c r="W7" s="20"/>
      <c r="X7" s="20" t="s">
        <v>66</v>
      </c>
      <c r="Y7" s="20" t="s">
        <v>68</v>
      </c>
      <c r="Z7" s="20" t="s">
        <v>70</v>
      </c>
      <c r="AA7" s="20" t="s">
        <v>71</v>
      </c>
      <c r="AB7" s="20" t="s">
        <v>74</v>
      </c>
      <c r="AC7" s="20" t="s">
        <v>76</v>
      </c>
      <c r="AD7" s="20" t="s">
        <v>78</v>
      </c>
      <c r="AE7" s="20" t="s">
        <v>80</v>
      </c>
      <c r="AF7" s="20" t="s">
        <v>82</v>
      </c>
      <c r="AG7" s="20" t="s">
        <v>84</v>
      </c>
      <c r="AH7" s="20" t="s">
        <v>86</v>
      </c>
      <c r="AI7" s="20" t="s">
        <v>88</v>
      </c>
      <c r="AJ7" s="20" t="s">
        <v>90</v>
      </c>
      <c r="AK7" s="20" t="s">
        <v>92</v>
      </c>
      <c r="AL7" s="20" t="s">
        <v>94</v>
      </c>
      <c r="AM7" s="20" t="s">
        <v>96</v>
      </c>
      <c r="AN7" s="20" t="s">
        <v>98</v>
      </c>
      <c r="AO7" s="20" t="s">
        <v>100</v>
      </c>
      <c r="AP7" s="20" t="s">
        <v>102</v>
      </c>
      <c r="AQ7" s="20" t="s">
        <v>104</v>
      </c>
      <c r="AR7" s="20" t="s">
        <v>106</v>
      </c>
      <c r="AS7" s="20" t="s">
        <v>108</v>
      </c>
      <c r="AT7" s="20" t="s">
        <v>110</v>
      </c>
      <c r="AU7" s="20" t="s">
        <v>112</v>
      </c>
      <c r="AV7" s="20" t="s">
        <v>114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</row>
    <row r="8" spans="1:246" s="26" customFormat="1" ht="15.75">
      <c r="A8" s="23"/>
      <c r="B8" s="24" t="s">
        <v>31</v>
      </c>
      <c r="C8" s="25">
        <f>C9+C10+C11</f>
        <v>19454478.22</v>
      </c>
      <c r="D8" s="23"/>
      <c r="E8" s="23"/>
      <c r="F8" s="2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s="26" customFormat="1" ht="15.75">
      <c r="A9" s="23"/>
      <c r="B9" s="24" t="s">
        <v>119</v>
      </c>
      <c r="C9" s="3">
        <v>2889416</v>
      </c>
      <c r="D9" s="23"/>
      <c r="E9" s="23"/>
      <c r="F9" s="2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s="26" customFormat="1" ht="15.75">
      <c r="A10" s="27" t="s">
        <v>4</v>
      </c>
      <c r="B10" s="28" t="s">
        <v>5</v>
      </c>
      <c r="C10" s="3">
        <f>D10+E10+F10+G10+H10+I10+J10+K10+L10+M10+N10+O10+P10+Q10+R10+X10+Y10+Z10+AA10+AB10+AC10+AD10+AE10+AF10+AG10+AH10+AI10+AJ10+AK10+AL10+AM10+AN10+AO10+AP10+AQ10+AR10+AS10+AT10+AU10+AV10</f>
        <v>15901277</v>
      </c>
      <c r="D10" s="23">
        <v>9102709</v>
      </c>
      <c r="E10" s="23">
        <v>0</v>
      </c>
      <c r="F10" s="23">
        <v>0</v>
      </c>
      <c r="G10" s="6">
        <v>19000</v>
      </c>
      <c r="H10" s="6">
        <v>1200</v>
      </c>
      <c r="I10" s="6">
        <v>4500</v>
      </c>
      <c r="J10" s="6">
        <v>3000</v>
      </c>
      <c r="K10" s="6">
        <v>1586269</v>
      </c>
      <c r="L10" s="6">
        <v>8200</v>
      </c>
      <c r="M10" s="6">
        <v>0</v>
      </c>
      <c r="N10" s="6">
        <v>46100</v>
      </c>
      <c r="O10" s="6">
        <v>7000</v>
      </c>
      <c r="P10" s="6">
        <v>1300</v>
      </c>
      <c r="Q10" s="6">
        <v>100</v>
      </c>
      <c r="R10" s="6">
        <v>0</v>
      </c>
      <c r="S10" s="6"/>
      <c r="T10" s="6"/>
      <c r="U10" s="6"/>
      <c r="V10" s="6"/>
      <c r="W10" s="6"/>
      <c r="X10" s="6">
        <v>0</v>
      </c>
      <c r="Y10" s="6">
        <v>0</v>
      </c>
      <c r="Z10" s="6">
        <v>19000</v>
      </c>
      <c r="AA10" s="6">
        <v>700</v>
      </c>
      <c r="AB10" s="6">
        <v>130513</v>
      </c>
      <c r="AC10" s="6">
        <v>53280</v>
      </c>
      <c r="AD10" s="6">
        <v>79210</v>
      </c>
      <c r="AE10" s="6">
        <v>84710</v>
      </c>
      <c r="AF10" s="6">
        <v>0</v>
      </c>
      <c r="AG10" s="6">
        <v>344481</v>
      </c>
      <c r="AH10" s="6">
        <v>1157209</v>
      </c>
      <c r="AI10" s="6">
        <v>204271</v>
      </c>
      <c r="AJ10" s="6">
        <v>190028</v>
      </c>
      <c r="AK10" s="6">
        <v>116835</v>
      </c>
      <c r="AL10" s="6">
        <v>45614</v>
      </c>
      <c r="AM10" s="6">
        <v>131529</v>
      </c>
      <c r="AN10" s="6">
        <v>83800</v>
      </c>
      <c r="AO10" s="6">
        <v>0</v>
      </c>
      <c r="AP10" s="6">
        <v>0</v>
      </c>
      <c r="AQ10" s="6">
        <v>2372055</v>
      </c>
      <c r="AR10" s="6">
        <v>6800</v>
      </c>
      <c r="AS10" s="6">
        <v>14234</v>
      </c>
      <c r="AT10" s="6">
        <v>87630</v>
      </c>
      <c r="AU10" s="6">
        <v>0</v>
      </c>
      <c r="AV10" s="6">
        <v>0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s="26" customFormat="1" ht="15.75">
      <c r="A11" s="27" t="s">
        <v>122</v>
      </c>
      <c r="B11" s="28" t="s">
        <v>125</v>
      </c>
      <c r="C11" s="3">
        <v>663785.22</v>
      </c>
      <c r="D11" s="23"/>
      <c r="E11" s="23"/>
      <c r="F11" s="23"/>
      <c r="G11" s="6"/>
      <c r="H11" s="6"/>
      <c r="I11" s="6"/>
      <c r="J11" s="6"/>
      <c r="K11" s="6">
        <v>571182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>
        <v>182422</v>
      </c>
      <c r="AR11" s="6"/>
      <c r="AS11" s="6"/>
      <c r="AT11" s="6"/>
      <c r="AU11" s="6"/>
      <c r="AV11" s="6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s="26" customFormat="1" ht="15.75">
      <c r="A12" s="28" t="s">
        <v>6</v>
      </c>
      <c r="B12" s="28" t="s">
        <v>7</v>
      </c>
      <c r="C12" s="41">
        <f>C13+C24</f>
        <v>19221499</v>
      </c>
      <c r="D12" s="4"/>
      <c r="E12" s="4"/>
      <c r="F12" s="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526</v>
      </c>
      <c r="U12" s="6"/>
      <c r="V12" s="6">
        <v>8573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s="26" customFormat="1" ht="15.75">
      <c r="A13" s="28" t="s">
        <v>8</v>
      </c>
      <c r="B13" s="29" t="s">
        <v>9</v>
      </c>
      <c r="C13" s="3">
        <f>C14+C15+C16+C17+C18+C19+C20+C21+C22+C23</f>
        <v>18852842</v>
      </c>
      <c r="D13" s="3"/>
      <c r="E13" s="3"/>
      <c r="F13" s="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527</v>
      </c>
      <c r="U13" s="6"/>
      <c r="V13" s="6">
        <v>8574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26" customFormat="1" ht="15.75">
      <c r="A14" s="30" t="s">
        <v>10</v>
      </c>
      <c r="B14" s="31" t="s">
        <v>11</v>
      </c>
      <c r="C14" s="5">
        <f aca="true" t="shared" si="0" ref="C14:C24">D14+E14+F14+G14+H14+I14+J14+K14+L14+M14+N14+O14+P14+Q14+R14+X14+Y14+Z14+AA14+AB14+AC14+AD14+AE14+AF14+AG14+AH14+AI14+AJ14+AK14+AL14+AM14+AN14+AO14+AP14+AQ14+AR14+AS14+AT14+AU14+AV14</f>
        <v>930305</v>
      </c>
      <c r="D14" s="5">
        <v>805876</v>
      </c>
      <c r="E14" s="5">
        <v>117429</v>
      </c>
      <c r="F14" s="5">
        <v>7000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528</v>
      </c>
      <c r="U14" s="6"/>
      <c r="V14" s="6">
        <v>8575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26" customFormat="1" ht="15.75">
      <c r="A15" s="30" t="s">
        <v>12</v>
      </c>
      <c r="B15" s="31" t="s">
        <v>13</v>
      </c>
      <c r="C15" s="5">
        <f t="shared" si="0"/>
        <v>0</v>
      </c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529</v>
      </c>
      <c r="U15" s="6"/>
      <c r="V15" s="6">
        <v>8576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s="26" customFormat="1" ht="15.75">
      <c r="A16" s="30" t="s">
        <v>14</v>
      </c>
      <c r="B16" s="31" t="s">
        <v>15</v>
      </c>
      <c r="C16" s="5">
        <f t="shared" si="0"/>
        <v>209413</v>
      </c>
      <c r="D16" s="5"/>
      <c r="E16" s="5"/>
      <c r="F16" s="5"/>
      <c r="G16" s="6">
        <v>181721</v>
      </c>
      <c r="H16" s="6">
        <v>27692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530</v>
      </c>
      <c r="U16" s="6"/>
      <c r="V16" s="6">
        <v>8577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26" customFormat="1" ht="15.75">
      <c r="A17" s="30" t="s">
        <v>16</v>
      </c>
      <c r="B17" s="31" t="s">
        <v>17</v>
      </c>
      <c r="C17" s="5">
        <f t="shared" si="0"/>
        <v>411582</v>
      </c>
      <c r="D17" s="5"/>
      <c r="E17" s="5"/>
      <c r="F17" s="5"/>
      <c r="G17" s="6"/>
      <c r="H17" s="6"/>
      <c r="I17" s="6">
        <v>75477</v>
      </c>
      <c r="J17" s="6">
        <v>336105</v>
      </c>
      <c r="K17" s="6"/>
      <c r="L17" s="6"/>
      <c r="M17" s="6"/>
      <c r="N17" s="6"/>
      <c r="O17" s="6"/>
      <c r="P17" s="6"/>
      <c r="Q17" s="6"/>
      <c r="R17" s="6"/>
      <c r="S17" s="6"/>
      <c r="T17" s="6">
        <v>531</v>
      </c>
      <c r="U17" s="6"/>
      <c r="V17" s="6">
        <v>8578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s="26" customFormat="1" ht="15.75">
      <c r="A18" s="30" t="s">
        <v>18</v>
      </c>
      <c r="B18" s="31" t="s">
        <v>19</v>
      </c>
      <c r="C18" s="5">
        <f t="shared" si="0"/>
        <v>0</v>
      </c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532</v>
      </c>
      <c r="U18" s="6"/>
      <c r="V18" s="6">
        <v>8579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26" customFormat="1" ht="15.75">
      <c r="A19" s="30" t="s">
        <v>20</v>
      </c>
      <c r="B19" s="31" t="s">
        <v>21</v>
      </c>
      <c r="C19" s="5">
        <f t="shared" si="0"/>
        <v>3137069</v>
      </c>
      <c r="D19" s="5"/>
      <c r="E19" s="5"/>
      <c r="F19" s="5"/>
      <c r="G19" s="6"/>
      <c r="H19" s="6"/>
      <c r="I19" s="6"/>
      <c r="J19" s="6"/>
      <c r="K19" s="6">
        <v>2649198</v>
      </c>
      <c r="L19" s="6">
        <v>404899</v>
      </c>
      <c r="M19" s="6">
        <v>82972</v>
      </c>
      <c r="N19" s="6"/>
      <c r="O19" s="6"/>
      <c r="P19" s="6"/>
      <c r="Q19" s="6"/>
      <c r="R19" s="6"/>
      <c r="S19" s="6"/>
      <c r="T19" s="6">
        <v>533</v>
      </c>
      <c r="U19" s="6"/>
      <c r="V19" s="6">
        <v>8580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26" customFormat="1" ht="15.75">
      <c r="A20" s="30" t="s">
        <v>22</v>
      </c>
      <c r="B20" s="31" t="s">
        <v>23</v>
      </c>
      <c r="C20" s="5">
        <f t="shared" si="0"/>
        <v>0</v>
      </c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534</v>
      </c>
      <c r="U20" s="6"/>
      <c r="V20" s="6">
        <v>8581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26" customFormat="1" ht="15.75">
      <c r="A21" s="30" t="s">
        <v>24</v>
      </c>
      <c r="B21" s="31" t="s">
        <v>25</v>
      </c>
      <c r="C21" s="5">
        <f t="shared" si="0"/>
        <v>807865</v>
      </c>
      <c r="D21" s="5"/>
      <c r="E21" s="5"/>
      <c r="F21" s="5"/>
      <c r="G21" s="6"/>
      <c r="H21" s="6"/>
      <c r="I21" s="6"/>
      <c r="J21" s="6"/>
      <c r="K21" s="6"/>
      <c r="L21" s="6"/>
      <c r="M21" s="6"/>
      <c r="N21" s="6">
        <v>126229</v>
      </c>
      <c r="O21" s="6">
        <v>60229</v>
      </c>
      <c r="P21" s="6">
        <v>135037</v>
      </c>
      <c r="Q21" s="6">
        <v>88764</v>
      </c>
      <c r="R21" s="6">
        <v>21093</v>
      </c>
      <c r="S21" s="6"/>
      <c r="T21" s="6">
        <v>535</v>
      </c>
      <c r="U21" s="6"/>
      <c r="V21" s="6">
        <v>8582</v>
      </c>
      <c r="W21" s="6"/>
      <c r="X21" s="6">
        <v>24186</v>
      </c>
      <c r="Y21" s="6">
        <v>20438</v>
      </c>
      <c r="Z21" s="6">
        <v>259320</v>
      </c>
      <c r="AA21" s="6">
        <v>72569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26" customFormat="1" ht="15.75">
      <c r="A22" s="30" t="s">
        <v>26</v>
      </c>
      <c r="B22" s="31" t="s">
        <v>27</v>
      </c>
      <c r="C22" s="5">
        <f t="shared" si="0"/>
        <v>9461906</v>
      </c>
      <c r="D22" s="5"/>
      <c r="E22" s="5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536</v>
      </c>
      <c r="U22" s="6"/>
      <c r="V22" s="6">
        <v>8583</v>
      </c>
      <c r="W22" s="6"/>
      <c r="X22" s="6"/>
      <c r="Y22" s="6"/>
      <c r="Z22" s="6"/>
      <c r="AA22" s="6"/>
      <c r="AB22" s="6">
        <v>967290</v>
      </c>
      <c r="AC22" s="6">
        <v>453766</v>
      </c>
      <c r="AD22" s="6">
        <v>667280</v>
      </c>
      <c r="AE22" s="6">
        <v>595202</v>
      </c>
      <c r="AF22" s="6">
        <v>0</v>
      </c>
      <c r="AG22" s="6">
        <v>686020</v>
      </c>
      <c r="AH22" s="6">
        <v>1899773</v>
      </c>
      <c r="AI22" s="6">
        <v>638095</v>
      </c>
      <c r="AJ22" s="6">
        <v>547917</v>
      </c>
      <c r="AK22" s="6">
        <v>274086</v>
      </c>
      <c r="AL22" s="6">
        <v>137324</v>
      </c>
      <c r="AM22" s="6">
        <v>752770</v>
      </c>
      <c r="AN22" s="6">
        <v>1385066</v>
      </c>
      <c r="AO22" s="6">
        <v>102317</v>
      </c>
      <c r="AP22" s="6">
        <v>355000</v>
      </c>
      <c r="AQ22" s="6"/>
      <c r="AR22" s="6"/>
      <c r="AS22" s="6"/>
      <c r="AT22" s="6"/>
      <c r="AU22" s="6"/>
      <c r="AV22" s="6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26" customFormat="1" ht="15.75">
      <c r="A23" s="30" t="s">
        <v>28</v>
      </c>
      <c r="B23" s="31" t="s">
        <v>29</v>
      </c>
      <c r="C23" s="5">
        <f t="shared" si="0"/>
        <v>3894702</v>
      </c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537</v>
      </c>
      <c r="U23" s="6"/>
      <c r="V23" s="6">
        <v>8584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>
        <v>3118154</v>
      </c>
      <c r="AR23" s="6">
        <v>91735</v>
      </c>
      <c r="AS23" s="6">
        <v>14234</v>
      </c>
      <c r="AT23" s="6">
        <v>610579</v>
      </c>
      <c r="AU23" s="6">
        <v>5000</v>
      </c>
      <c r="AV23" s="6">
        <v>55000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42" customFormat="1" ht="12.75">
      <c r="A24" s="28" t="s">
        <v>120</v>
      </c>
      <c r="B24" s="40" t="s">
        <v>121</v>
      </c>
      <c r="C24" s="3">
        <f t="shared" si="0"/>
        <v>368657</v>
      </c>
      <c r="D24" s="5"/>
      <c r="E24" s="5"/>
      <c r="F24" s="5"/>
      <c r="G24" s="6"/>
      <c r="H24" s="6"/>
      <c r="I24" s="6"/>
      <c r="J24" s="6"/>
      <c r="K24" s="6">
        <v>275326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5895</v>
      </c>
      <c r="AC24" s="6">
        <v>38540</v>
      </c>
      <c r="AD24" s="6">
        <v>23911</v>
      </c>
      <c r="AE24" s="6"/>
      <c r="AF24" s="6"/>
      <c r="AG24" s="6">
        <v>1192</v>
      </c>
      <c r="AH24" s="6">
        <v>9367</v>
      </c>
      <c r="AI24" s="6">
        <v>10270</v>
      </c>
      <c r="AJ24" s="6">
        <v>4156</v>
      </c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</row>
    <row r="26" spans="1:6" s="35" customFormat="1" ht="12.75">
      <c r="A26" s="32" t="s">
        <v>124</v>
      </c>
      <c r="B26" s="33"/>
      <c r="C26" s="34"/>
      <c r="D26" s="34"/>
      <c r="E26" s="34"/>
      <c r="F26" s="34"/>
    </row>
    <row r="27" spans="1:6" s="35" customFormat="1" ht="12.75">
      <c r="A27" s="36"/>
      <c r="B27" s="48"/>
      <c r="C27" s="48"/>
      <c r="D27" s="36"/>
      <c r="E27" s="36"/>
      <c r="F27" s="36"/>
    </row>
    <row r="28" spans="1:6" s="32" customFormat="1" ht="12.75">
      <c r="A28" s="32" t="s">
        <v>116</v>
      </c>
      <c r="B28" s="37"/>
      <c r="C28" s="2"/>
      <c r="D28" s="2"/>
      <c r="E28" s="2"/>
      <c r="F28" s="2"/>
    </row>
    <row r="29" spans="1:6" s="32" customFormat="1" ht="12.75">
      <c r="A29" s="32" t="s">
        <v>117</v>
      </c>
      <c r="B29" s="37"/>
      <c r="C29" s="2"/>
      <c r="D29" s="2"/>
      <c r="E29" s="2"/>
      <c r="F29" s="2"/>
    </row>
    <row r="30" spans="1:6" s="32" customFormat="1" ht="12.75">
      <c r="A30" s="32" t="s">
        <v>118</v>
      </c>
      <c r="B30" s="37"/>
      <c r="C30" s="2"/>
      <c r="D30" s="2"/>
      <c r="E30" s="2"/>
      <c r="F30" s="2"/>
    </row>
  </sheetData>
  <sheetProtection selectLockedCells="1" selectUnlockedCells="1"/>
  <mergeCells count="4">
    <mergeCell ref="B2:C2"/>
    <mergeCell ref="B3:C3"/>
    <mergeCell ref="A4:C4"/>
    <mergeCell ref="B27:C27"/>
  </mergeCells>
  <printOptions horizontalCentered="1"/>
  <pageMargins left="0.2362204724409449" right="0.2362204724409449" top="0.35433070866141736" bottom="0.7480314960629921" header="0.31496062992125984" footer="0.31496062992125984"/>
  <pageSetup firstPageNumber="1" useFirstPageNumber="1" fitToHeight="0" horizontalDpi="300" verticalDpi="300" orientation="landscape" paperSize="9" r:id="rId1"/>
  <headerFooter alignWithMargins="0">
    <oddFooter>&amp;L&amp;"Times New Roman,Regular"1-PB; Pārskats par pamatbudžeta izpildi&amp;R&amp;"Times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Anita Bībere</cp:lastModifiedBy>
  <cp:lastPrinted>2020-08-17T14:25:54Z</cp:lastPrinted>
  <dcterms:created xsi:type="dcterms:W3CDTF">2017-08-07T06:38:07Z</dcterms:created>
  <dcterms:modified xsi:type="dcterms:W3CDTF">2020-10-19T09:06:05Z</dcterms:modified>
  <cp:category/>
  <cp:version/>
  <cp:contentType/>
  <cp:contentStatus/>
</cp:coreProperties>
</file>