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2.pielikums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<sst xmlns="http://schemas.openxmlformats.org/spreadsheetml/2006/main" count="53" uniqueCount="53">
  <si>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Pārvalde</t>
  </si>
  <si>
    <t>Pašvaldības policija</t>
  </si>
  <si>
    <t>Bāriņtiesa</t>
  </si>
  <si>
    <t>Būvvalde</t>
  </si>
  <si>
    <t>Ozolnieku Tautas nams</t>
  </si>
  <si>
    <t>Ānes kultūras nams</t>
  </si>
  <si>
    <t>Izglītības nodaļa</t>
  </si>
  <si>
    <t>Sociālais dienests</t>
  </si>
  <si>
    <t>Kultūras nodaļa</t>
  </si>
  <si>
    <t>Jaunatnes lietu nodaļa</t>
  </si>
  <si>
    <t>Dzimtsarakstu nodaļa</t>
  </si>
  <si>
    <t>Attīstības un plānošanas daļa</t>
  </si>
  <si>
    <t>Pavisam</t>
  </si>
  <si>
    <t>Sabiedrisko attiecību daļa</t>
  </si>
  <si>
    <t>Teritoriju un mājokļu apsaimniekošana Ozolniekos</t>
  </si>
  <si>
    <t>Teritoriju un mājokļu apsaimniekošana Salgalē</t>
  </si>
  <si>
    <t>Kapu saimniecība</t>
  </si>
  <si>
    <t>Sporta nodaļas vadība un organizatori</t>
  </si>
  <si>
    <t>SK Mālzeme</t>
  </si>
  <si>
    <t>Ozolnieku novada centrālā bibliotēka</t>
  </si>
  <si>
    <t>Vainu bibliotēka</t>
  </si>
  <si>
    <t>Ānes bibliotēka</t>
  </si>
  <si>
    <t>Garozas bibliotēka</t>
  </si>
  <si>
    <t>PII Zīlīte</t>
  </si>
  <si>
    <t>PII Bitīte</t>
  </si>
  <si>
    <t>PII Saulīte</t>
  </si>
  <si>
    <t>PII Pūcīte</t>
  </si>
  <si>
    <t>PII</t>
  </si>
  <si>
    <t>Teteles PS</t>
  </si>
  <si>
    <t>Ozoonieku VSK</t>
  </si>
  <si>
    <t>Garozas PS</t>
  </si>
  <si>
    <t>Salgales PS</t>
  </si>
  <si>
    <t>Salgales MMS</t>
  </si>
  <si>
    <t>Sporta skola</t>
  </si>
  <si>
    <t>Pārējie izglītības pakalpojumi</t>
  </si>
  <si>
    <t>SAC Zemgale</t>
  </si>
  <si>
    <t>Bezdarbnieku darba praktizēšana</t>
  </si>
  <si>
    <t>Mājas aprūpe</t>
  </si>
  <si>
    <t>Izmaksu klasifikators</t>
  </si>
  <si>
    <t>Atlīdzība</t>
  </si>
  <si>
    <t>Subsīdijas un dotācijas</t>
  </si>
  <si>
    <t>Sociālie pabalsti</t>
  </si>
  <si>
    <t>Pamatkapitāla veidošana</t>
  </si>
  <si>
    <t>Pašvaldības parāda apkalpošana</t>
  </si>
  <si>
    <t>EKK</t>
  </si>
  <si>
    <t>Izmaksas kopā</t>
  </si>
  <si>
    <t>Transferti</t>
  </si>
  <si>
    <t>Ozoonieku MS</t>
  </si>
  <si>
    <t>2.pielikums</t>
  </si>
  <si>
    <t>Preces un pakalpojumi</t>
  </si>
  <si>
    <t>Vēlēšanu izdevumi</t>
  </si>
  <si>
    <t>Pamatbudžeta izdevumi atbilstoši ekonomiskajām kategorijām 2019.gadam, EUR ar 17.12.2019 grozījumiem</t>
  </si>
  <si>
    <t xml:space="preserve"> saistošajiem noteikumiem "Par Ozolnieku novada pašvaldības budžetu 2019.gadam" ar 17.12.2019. grozījumiem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</si>
</sst>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Jā&quot;;&quot;Jā&quot;;&quot;Nē&quot;"/>
    <numFmt numFmtId="185" formatCode="&quot;Patiess&quot;;&quot;Patiess&quot;;&quot;Aplams&quot;"/>
    <numFmt numFmtId="186" formatCode="&quot;Ieslēgts&quot;;&quot;Ieslēgts&quot;;&quot;Izslēgts&quot;"/>
    <numFmt numFmtId="187" formatCode="[$€-2]\ #\ ##,000_);[Red]\([$€-2]\ #\ ##,000\)"/>
    <numFmt numFmtId="188" formatCode="#,##0.0"/>
    <numFmt numFmtId="189" formatCode="[$-426]dddd\,\ yyyy&quot;. gada &quot;d\.\ mmmm"/>
    <numFmt numFmtId="190" formatCode="0.0"/>
    <numFmt numFmtId="191" formatCode="0.000000"/>
    <numFmt numFmtId="192" formatCode="0.00000"/>
    <numFmt numFmtId="193" formatCode="0.0000"/>
    <numFmt numFmtId="194" formatCode="0.000"/>
  </numFmts>
  <fonts count="42">
    <font>
      <sz val="10"/>
      <name val="Arial"/>
      <family val="0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0" fontId="1" fillId="28" borderId="3">
      <alignment horizontal="left" vertical="top" wrapText="1"/>
      <protection/>
    </xf>
    <xf numFmtId="0" fontId="31" fillId="0" borderId="4" applyNumberFormat="0" applyFill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1" borderId="5" applyNumberFormat="0" applyAlignment="0" applyProtection="0"/>
    <xf numFmtId="0" fontId="0" fillId="32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3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3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3" xfId="0" applyFont="1" applyFill="1" applyBorder="1" applyAlignment="1">
      <alignment/>
    </xf>
    <xf numFmtId="0" fontId="2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3" fillId="34" borderId="11" xfId="0" applyNumberFormat="1" applyFont="1" applyFill="1" applyBorder="1" applyAlignment="1" applyProtection="1">
      <alignment horizontal="center" vertical="top" wrapText="1"/>
      <protection/>
    </xf>
    <xf numFmtId="194" fontId="6" fillId="34" borderId="3" xfId="0" applyNumberFormat="1" applyFont="1" applyFill="1" applyBorder="1" applyAlignment="1" applyProtection="1">
      <alignment horizontal="center" vertical="top" wrapText="1"/>
      <protection/>
    </xf>
    <xf numFmtId="193" fontId="6" fillId="34" borderId="3" xfId="0" applyNumberFormat="1" applyFont="1" applyFill="1" applyBorder="1" applyAlignment="1" applyProtection="1">
      <alignment horizontal="center" vertical="top" wrapText="1"/>
      <protection/>
    </xf>
    <xf numFmtId="192" fontId="6" fillId="34" borderId="3" xfId="0" applyNumberFormat="1" applyFont="1" applyFill="1" applyBorder="1" applyAlignment="1" applyProtection="1">
      <alignment horizontal="center" vertical="top" wrapText="1"/>
      <protection/>
    </xf>
    <xf numFmtId="0" fontId="3" fillId="34" borderId="3" xfId="0" applyFont="1" applyFill="1" applyBorder="1" applyAlignment="1">
      <alignment horizontal="center"/>
    </xf>
    <xf numFmtId="0" fontId="6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0" xfId="0" applyFont="1" applyFill="1" applyAlignment="1">
      <alignment horizontal="center"/>
    </xf>
    <xf numFmtId="0" fontId="4" fillId="34" borderId="12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8" fillId="34" borderId="0" xfId="0" applyFont="1" applyFill="1" applyAlignment="1">
      <alignment/>
    </xf>
    <xf numFmtId="1" fontId="4" fillId="34" borderId="0" xfId="0" applyNumberFormat="1" applyFont="1" applyFill="1" applyBorder="1" applyAlignment="1">
      <alignment horizontal="center" wrapText="1"/>
    </xf>
    <xf numFmtId="1" fontId="3" fillId="34" borderId="11" xfId="0" applyNumberFormat="1" applyFont="1" applyFill="1" applyBorder="1" applyAlignment="1" applyProtection="1">
      <alignment horizontal="center" vertical="top" wrapText="1"/>
      <protection/>
    </xf>
    <xf numFmtId="1" fontId="6" fillId="34" borderId="3" xfId="0" applyNumberFormat="1" applyFont="1" applyFill="1" applyBorder="1" applyAlignment="1" applyProtection="1">
      <alignment horizontal="center" vertical="top" wrapText="1"/>
      <protection/>
    </xf>
    <xf numFmtId="1" fontId="8" fillId="34" borderId="3" xfId="0" applyNumberFormat="1" applyFont="1" applyFill="1" applyBorder="1" applyAlignment="1">
      <alignment/>
    </xf>
    <xf numFmtId="1" fontId="7" fillId="34" borderId="3" xfId="0" applyNumberFormat="1" applyFont="1" applyFill="1" applyBorder="1" applyAlignment="1">
      <alignment/>
    </xf>
    <xf numFmtId="1" fontId="2" fillId="34" borderId="0" xfId="0" applyNumberFormat="1" applyFont="1" applyFill="1" applyAlignment="1">
      <alignment/>
    </xf>
    <xf numFmtId="0" fontId="3" fillId="34" borderId="13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2" fillId="34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 wrapText="1"/>
    </xf>
  </cellXfs>
  <cellStyles count="4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 [0]" xfId="44"/>
    <cellStyle name="Kopsumma" xfId="45"/>
    <cellStyle name="Labs" xfId="46"/>
    <cellStyle name="Neitrāls" xfId="47"/>
    <cellStyle name="Normal_Pamatformas" xfId="48"/>
    <cellStyle name="Nosaukums" xfId="49"/>
    <cellStyle name="Parasts 2" xfId="50"/>
    <cellStyle name="Paskaidrojošs teksts" xfId="51"/>
    <cellStyle name="Pārbaudes šūna" xfId="52"/>
    <cellStyle name="Piezīme" xfId="53"/>
    <cellStyle name="Saistīta šūna" xfId="55"/>
    <cellStyle name="Slikts" xfId="56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5E5E5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L1" sqref="L1"/>
    </sheetView>
  </sheetViews>
  <sheetFormatPr defaultColWidth="9.140625" defaultRowHeight="12.75"/>
  <cols>
    <col min="1" max="1" width="5.140625" style="2" customWidth="1"/>
    <col min="2" max="2" width="20.57421875" style="1" customWidth="1"/>
    <col min="3" max="3" width="14.00390625" style="23" customWidth="1"/>
    <col min="4" max="4" width="7.8515625" style="2" bestFit="1" customWidth="1"/>
    <col min="5" max="5" width="7.8515625" style="2" customWidth="1"/>
    <col min="6" max="6" width="9.8515625" style="2" bestFit="1" customWidth="1"/>
    <col min="7" max="7" width="11.28125" style="2" customWidth="1"/>
    <col min="8" max="8" width="9.421875" style="2" customWidth="1"/>
    <col min="9" max="9" width="9.140625" style="2" customWidth="1"/>
    <col min="10" max="10" width="8.7109375" style="2" customWidth="1"/>
    <col min="11" max="11" width="9.57421875" style="2" bestFit="1" customWidth="1"/>
    <col min="12" max="12" width="10.57421875" style="2" customWidth="1"/>
    <col min="13" max="13" width="9.28125" style="2" bestFit="1" customWidth="1"/>
    <col min="14" max="14" width="10.00390625" style="2" bestFit="1" customWidth="1"/>
    <col min="15" max="15" width="10.28125" style="2" customWidth="1"/>
    <col min="16" max="16" width="9.28125" style="2" bestFit="1" customWidth="1"/>
    <col min="17" max="17" width="10.00390625" style="2" bestFit="1" customWidth="1"/>
    <col min="18" max="18" width="8.8515625" style="2" customWidth="1"/>
    <col min="19" max="20" width="11.00390625" style="2" bestFit="1" customWidth="1"/>
    <col min="21" max="21" width="10.140625" style="2" bestFit="1" customWidth="1"/>
    <col min="22" max="22" width="11.00390625" style="2" bestFit="1" customWidth="1"/>
    <col min="23" max="23" width="9.57421875" style="2" bestFit="1" customWidth="1"/>
    <col min="24" max="24" width="7.7109375" style="2" bestFit="1" customWidth="1"/>
    <col min="25" max="25" width="11.140625" style="2" bestFit="1" customWidth="1"/>
    <col min="26" max="26" width="10.7109375" style="2" bestFit="1" customWidth="1"/>
    <col min="27" max="27" width="7.7109375" style="2" bestFit="1" customWidth="1"/>
    <col min="28" max="28" width="7.57421875" style="2" customWidth="1"/>
    <col min="29" max="29" width="8.140625" style="2" bestFit="1" customWidth="1"/>
    <col min="30" max="30" width="9.7109375" style="2" customWidth="1"/>
    <col min="31" max="31" width="8.57421875" style="2" customWidth="1"/>
    <col min="32" max="32" width="7.7109375" style="2" customWidth="1"/>
    <col min="33" max="33" width="9.57421875" style="2" customWidth="1"/>
    <col min="34" max="34" width="8.8515625" style="2" customWidth="1"/>
    <col min="35" max="16384" width="9.140625" style="2" customWidth="1"/>
  </cols>
  <sheetData>
    <row r="1" spans="1:6" ht="18" customHeight="1">
      <c r="A1" s="26" t="s">
        <v>48</v>
      </c>
      <c r="B1" s="26"/>
      <c r="C1" s="26"/>
      <c r="D1" s="26"/>
      <c r="E1" s="26"/>
      <c r="F1" s="26"/>
    </row>
    <row r="2" spans="1:8" ht="25.5" customHeight="1">
      <c r="A2" s="28" t="s">
        <v>52</v>
      </c>
      <c r="B2" s="28"/>
      <c r="C2" s="28"/>
      <c r="D2" s="28"/>
      <c r="E2" s="28"/>
      <c r="F2" s="28"/>
      <c r="G2" s="28"/>
      <c r="H2" s="28"/>
    </row>
    <row r="3" spans="1:43" s="4" customFormat="1" ht="27.75" customHeight="1">
      <c r="A3" s="27" t="s">
        <v>51</v>
      </c>
      <c r="B3" s="27"/>
      <c r="C3" s="27"/>
      <c r="D3" s="27"/>
      <c r="E3" s="27"/>
      <c r="F3" s="27"/>
      <c r="G3" s="27"/>
      <c r="H3" s="27"/>
      <c r="I3" s="27"/>
      <c r="J3" s="27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s="4" customFormat="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s="4" customFormat="1" ht="15">
      <c r="A5" s="15"/>
      <c r="B5" s="16"/>
      <c r="C5" s="18"/>
      <c r="D5" s="16"/>
      <c r="E5" s="16"/>
      <c r="F5" s="1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s="14" customFormat="1" ht="63">
      <c r="A6" s="12" t="s">
        <v>44</v>
      </c>
      <c r="B6" s="8" t="s">
        <v>38</v>
      </c>
      <c r="C6" s="19" t="s">
        <v>12</v>
      </c>
      <c r="D6" s="13" t="s">
        <v>0</v>
      </c>
      <c r="E6" s="13" t="s">
        <v>50</v>
      </c>
      <c r="F6" s="13" t="s">
        <v>13</v>
      </c>
      <c r="G6" s="13" t="s">
        <v>43</v>
      </c>
      <c r="H6" s="13" t="s">
        <v>1</v>
      </c>
      <c r="I6" s="13" t="s">
        <v>10</v>
      </c>
      <c r="J6" s="13" t="s">
        <v>3</v>
      </c>
      <c r="K6" s="13" t="s">
        <v>11</v>
      </c>
      <c r="L6" s="13" t="s">
        <v>14</v>
      </c>
      <c r="M6" s="13" t="s">
        <v>15</v>
      </c>
      <c r="N6" s="13" t="s">
        <v>16</v>
      </c>
      <c r="O6" s="13" t="s">
        <v>17</v>
      </c>
      <c r="P6" s="13" t="s">
        <v>18</v>
      </c>
      <c r="Q6" s="13" t="s">
        <v>8</v>
      </c>
      <c r="R6" s="13" t="s">
        <v>19</v>
      </c>
      <c r="S6" s="13" t="s">
        <v>20</v>
      </c>
      <c r="T6" s="13" t="s">
        <v>21</v>
      </c>
      <c r="U6" s="13" t="s">
        <v>22</v>
      </c>
      <c r="V6" s="13" t="s">
        <v>4</v>
      </c>
      <c r="W6" s="13" t="s">
        <v>5</v>
      </c>
      <c r="X6" s="13" t="s">
        <v>23</v>
      </c>
      <c r="Y6" s="13" t="s">
        <v>24</v>
      </c>
      <c r="Z6" s="13" t="s">
        <v>25</v>
      </c>
      <c r="AA6" s="13" t="s">
        <v>26</v>
      </c>
      <c r="AB6" s="13" t="s">
        <v>27</v>
      </c>
      <c r="AC6" s="13" t="s">
        <v>28</v>
      </c>
      <c r="AD6" s="13" t="s">
        <v>29</v>
      </c>
      <c r="AE6" s="13" t="s">
        <v>30</v>
      </c>
      <c r="AF6" s="13" t="s">
        <v>31</v>
      </c>
      <c r="AG6" s="13" t="s">
        <v>47</v>
      </c>
      <c r="AH6" s="13" t="s">
        <v>32</v>
      </c>
      <c r="AI6" s="13" t="s">
        <v>33</v>
      </c>
      <c r="AJ6" s="13" t="s">
        <v>6</v>
      </c>
      <c r="AK6" s="13" t="s">
        <v>9</v>
      </c>
      <c r="AL6" s="13" t="s">
        <v>34</v>
      </c>
      <c r="AM6" s="13" t="s">
        <v>35</v>
      </c>
      <c r="AN6" s="13" t="s">
        <v>2</v>
      </c>
      <c r="AO6" s="13" t="s">
        <v>36</v>
      </c>
      <c r="AP6" s="13" t="s">
        <v>7</v>
      </c>
      <c r="AQ6" s="13" t="s">
        <v>37</v>
      </c>
    </row>
    <row r="7" spans="1:43" s="1" customFormat="1" ht="17.25" customHeight="1">
      <c r="A7" s="5"/>
      <c r="B7" s="9"/>
      <c r="C7" s="20"/>
      <c r="D7" s="9">
        <v>1.111</v>
      </c>
      <c r="E7" s="9">
        <v>1.611</v>
      </c>
      <c r="F7" s="9">
        <v>1.32</v>
      </c>
      <c r="G7" s="9">
        <v>1.721</v>
      </c>
      <c r="H7" s="9">
        <v>3.11</v>
      </c>
      <c r="I7" s="9">
        <v>3.13</v>
      </c>
      <c r="J7" s="9">
        <v>4.43</v>
      </c>
      <c r="K7" s="9">
        <v>4.912</v>
      </c>
      <c r="L7" s="10">
        <v>6.6111</v>
      </c>
      <c r="M7" s="10">
        <v>6.6112</v>
      </c>
      <c r="N7" s="9">
        <v>6.612</v>
      </c>
      <c r="O7" s="11">
        <v>8.11127</v>
      </c>
      <c r="P7" s="9">
        <v>8.113</v>
      </c>
      <c r="Q7" s="9">
        <v>8.201</v>
      </c>
      <c r="R7" s="9">
        <v>8.211</v>
      </c>
      <c r="S7" s="9">
        <v>8.212</v>
      </c>
      <c r="T7" s="9">
        <v>8.213</v>
      </c>
      <c r="U7" s="9">
        <v>8.215</v>
      </c>
      <c r="V7" s="9">
        <v>8.231</v>
      </c>
      <c r="W7" s="9">
        <v>8.232</v>
      </c>
      <c r="X7" s="9">
        <v>9.111</v>
      </c>
      <c r="Y7" s="9">
        <v>9.112</v>
      </c>
      <c r="Z7" s="9">
        <v>9.113</v>
      </c>
      <c r="AA7" s="9">
        <v>9.117</v>
      </c>
      <c r="AB7" s="9">
        <v>9.118</v>
      </c>
      <c r="AC7" s="9">
        <v>9.211</v>
      </c>
      <c r="AD7" s="9">
        <v>9.212</v>
      </c>
      <c r="AE7" s="9">
        <v>9.214</v>
      </c>
      <c r="AF7" s="9">
        <v>9.215</v>
      </c>
      <c r="AG7" s="9">
        <v>9.511</v>
      </c>
      <c r="AH7" s="9">
        <v>9.512</v>
      </c>
      <c r="AI7" s="9">
        <v>9.513</v>
      </c>
      <c r="AJ7" s="9">
        <v>9.818</v>
      </c>
      <c r="AK7" s="9">
        <v>9.819</v>
      </c>
      <c r="AL7" s="9">
        <v>9.821</v>
      </c>
      <c r="AM7" s="9">
        <v>10.201</v>
      </c>
      <c r="AN7" s="9">
        <v>10.4</v>
      </c>
      <c r="AO7" s="9">
        <v>10.5</v>
      </c>
      <c r="AP7" s="9">
        <v>10.911</v>
      </c>
      <c r="AQ7" s="9">
        <v>10.912</v>
      </c>
    </row>
    <row r="8" spans="1:43" ht="15.75">
      <c r="A8" s="3">
        <v>1000</v>
      </c>
      <c r="B8" s="5" t="s">
        <v>39</v>
      </c>
      <c r="C8" s="21">
        <f>SUM(D8:AQ8)</f>
        <v>8478285</v>
      </c>
      <c r="D8" s="3">
        <v>623578</v>
      </c>
      <c r="E8" s="3">
        <v>9158</v>
      </c>
      <c r="F8" s="3">
        <v>49535</v>
      </c>
      <c r="G8" s="3"/>
      <c r="H8" s="3">
        <v>159331</v>
      </c>
      <c r="I8" s="3">
        <v>22945</v>
      </c>
      <c r="J8" s="3">
        <v>74092</v>
      </c>
      <c r="K8" s="3">
        <v>180724</v>
      </c>
      <c r="L8" s="3">
        <v>177328</v>
      </c>
      <c r="M8" s="3">
        <v>125042</v>
      </c>
      <c r="N8" s="3">
        <v>52814</v>
      </c>
      <c r="O8" s="3">
        <v>47839</v>
      </c>
      <c r="P8" s="3">
        <v>34307</v>
      </c>
      <c r="Q8" s="3">
        <v>60747</v>
      </c>
      <c r="R8" s="3">
        <v>52954</v>
      </c>
      <c r="S8" s="3">
        <v>12998</v>
      </c>
      <c r="T8" s="3">
        <v>12298</v>
      </c>
      <c r="U8" s="3">
        <v>12298</v>
      </c>
      <c r="V8" s="3">
        <v>160972</v>
      </c>
      <c r="W8" s="3">
        <v>42891</v>
      </c>
      <c r="X8" s="3">
        <v>663752</v>
      </c>
      <c r="Y8" s="3">
        <v>325133</v>
      </c>
      <c r="Z8" s="3">
        <v>467859</v>
      </c>
      <c r="AA8" s="3">
        <v>322821</v>
      </c>
      <c r="AB8" s="3"/>
      <c r="AC8" s="3">
        <v>441698</v>
      </c>
      <c r="AD8" s="3">
        <v>1234033</v>
      </c>
      <c r="AE8" s="3">
        <v>448591</v>
      </c>
      <c r="AF8" s="3">
        <v>408044</v>
      </c>
      <c r="AG8" s="3">
        <v>182248</v>
      </c>
      <c r="AH8" s="3">
        <v>94389</v>
      </c>
      <c r="AI8" s="3">
        <v>182989</v>
      </c>
      <c r="AJ8" s="3">
        <v>87517</v>
      </c>
      <c r="AK8" s="3">
        <v>61967</v>
      </c>
      <c r="AL8" s="3"/>
      <c r="AM8" s="3">
        <v>1303481</v>
      </c>
      <c r="AN8" s="3">
        <v>64204</v>
      </c>
      <c r="AO8" s="3">
        <v>1876</v>
      </c>
      <c r="AP8" s="3">
        <v>268789</v>
      </c>
      <c r="AQ8" s="3">
        <v>7043</v>
      </c>
    </row>
    <row r="9" spans="1:43" ht="15.75">
      <c r="A9" s="3">
        <v>2000</v>
      </c>
      <c r="B9" s="5" t="s">
        <v>49</v>
      </c>
      <c r="C9" s="21">
        <f aca="true" t="shared" si="0" ref="C9:C14">SUM(D9:AQ9)</f>
        <v>4519291</v>
      </c>
      <c r="D9" s="3">
        <v>97572</v>
      </c>
      <c r="E9" s="3">
        <v>1505</v>
      </c>
      <c r="F9" s="3">
        <v>60336</v>
      </c>
      <c r="G9" s="3">
        <v>13000</v>
      </c>
      <c r="H9" s="3">
        <v>20281</v>
      </c>
      <c r="I9" s="3">
        <v>4044</v>
      </c>
      <c r="J9" s="3">
        <v>8603</v>
      </c>
      <c r="K9" s="3">
        <v>90588</v>
      </c>
      <c r="L9" s="3">
        <v>1192639</v>
      </c>
      <c r="M9" s="3">
        <v>177560</v>
      </c>
      <c r="N9" s="3">
        <v>25296</v>
      </c>
      <c r="O9" s="3">
        <v>99129</v>
      </c>
      <c r="P9" s="3">
        <v>22867</v>
      </c>
      <c r="Q9" s="3">
        <v>73000</v>
      </c>
      <c r="R9" s="3">
        <v>23434</v>
      </c>
      <c r="S9" s="3">
        <v>2810</v>
      </c>
      <c r="T9" s="3">
        <v>3529</v>
      </c>
      <c r="U9" s="3">
        <v>3255</v>
      </c>
      <c r="V9" s="3">
        <v>108163</v>
      </c>
      <c r="W9" s="3">
        <v>30979</v>
      </c>
      <c r="X9" s="3">
        <v>219216</v>
      </c>
      <c r="Y9" s="3">
        <v>104805</v>
      </c>
      <c r="Z9" s="3">
        <v>137388</v>
      </c>
      <c r="AA9" s="3">
        <v>106045</v>
      </c>
      <c r="AB9" s="3"/>
      <c r="AC9" s="3">
        <v>138715</v>
      </c>
      <c r="AD9" s="3">
        <v>445317</v>
      </c>
      <c r="AE9" s="3">
        <v>129461</v>
      </c>
      <c r="AF9" s="3">
        <v>133713</v>
      </c>
      <c r="AG9" s="3">
        <v>31510</v>
      </c>
      <c r="AH9" s="3">
        <v>21465</v>
      </c>
      <c r="AI9" s="3">
        <v>119550</v>
      </c>
      <c r="AJ9" s="3">
        <v>63611</v>
      </c>
      <c r="AK9" s="3">
        <v>28667</v>
      </c>
      <c r="AL9" s="3"/>
      <c r="AM9" s="3">
        <v>682550</v>
      </c>
      <c r="AN9" s="3">
        <v>3339</v>
      </c>
      <c r="AO9" s="3"/>
      <c r="AP9" s="3">
        <v>95349</v>
      </c>
      <c r="AQ9" s="3"/>
    </row>
    <row r="10" spans="1:43" ht="15.75">
      <c r="A10" s="3">
        <v>3000</v>
      </c>
      <c r="B10" s="5" t="s">
        <v>40</v>
      </c>
      <c r="C10" s="21">
        <f t="shared" si="0"/>
        <v>57600</v>
      </c>
      <c r="D10" s="3">
        <v>20000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v>36000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1600</v>
      </c>
      <c r="AQ10" s="3"/>
    </row>
    <row r="11" spans="1:43" ht="15.75">
      <c r="A11" s="3">
        <v>5000</v>
      </c>
      <c r="B11" s="5" t="s">
        <v>42</v>
      </c>
      <c r="C11" s="21">
        <f>SUM(D11:AQ11)</f>
        <v>3237090</v>
      </c>
      <c r="D11" s="3">
        <v>94000</v>
      </c>
      <c r="E11" s="3"/>
      <c r="F11" s="3">
        <v>1100</v>
      </c>
      <c r="G11" s="3"/>
      <c r="H11" s="3">
        <v>63098</v>
      </c>
      <c r="I11" s="3">
        <v>300</v>
      </c>
      <c r="J11" s="3">
        <v>5705</v>
      </c>
      <c r="K11" s="3">
        <v>72367</v>
      </c>
      <c r="L11" s="3">
        <v>2161914</v>
      </c>
      <c r="M11" s="3">
        <v>7100</v>
      </c>
      <c r="N11" s="3">
        <v>6979</v>
      </c>
      <c r="O11" s="3">
        <v>529</v>
      </c>
      <c r="P11" s="3">
        <v>8000</v>
      </c>
      <c r="Q11" s="3">
        <v>1100</v>
      </c>
      <c r="R11" s="3">
        <v>12400</v>
      </c>
      <c r="S11" s="3">
        <v>3300</v>
      </c>
      <c r="T11" s="3">
        <v>4700</v>
      </c>
      <c r="U11" s="3">
        <v>4150</v>
      </c>
      <c r="V11" s="3">
        <v>9330</v>
      </c>
      <c r="W11" s="3">
        <v>8496</v>
      </c>
      <c r="X11" s="3">
        <v>15000</v>
      </c>
      <c r="Y11" s="3">
        <v>66635</v>
      </c>
      <c r="Z11" s="3">
        <v>24100</v>
      </c>
      <c r="AA11" s="3">
        <v>6950</v>
      </c>
      <c r="AB11" s="3">
        <v>116402</v>
      </c>
      <c r="AC11" s="3">
        <v>30766</v>
      </c>
      <c r="AD11" s="3">
        <v>29250</v>
      </c>
      <c r="AE11" s="3">
        <v>55651</v>
      </c>
      <c r="AF11" s="3">
        <v>192819</v>
      </c>
      <c r="AG11" s="3">
        <v>10550</v>
      </c>
      <c r="AH11" s="3">
        <v>3969</v>
      </c>
      <c r="AI11" s="3">
        <v>11387</v>
      </c>
      <c r="AJ11" s="3">
        <v>3800</v>
      </c>
      <c r="AK11" s="3">
        <v>700</v>
      </c>
      <c r="AL11" s="3"/>
      <c r="AM11" s="3">
        <v>11690</v>
      </c>
      <c r="AN11" s="3">
        <v>800</v>
      </c>
      <c r="AO11" s="3"/>
      <c r="AP11" s="3">
        <v>192053</v>
      </c>
      <c r="AQ11" s="3"/>
    </row>
    <row r="12" spans="1:43" ht="15.75">
      <c r="A12" s="3">
        <v>6000</v>
      </c>
      <c r="B12" s="5" t="s">
        <v>41</v>
      </c>
      <c r="C12" s="21">
        <f t="shared" si="0"/>
        <v>698939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1350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>
        <v>390000</v>
      </c>
      <c r="AK12" s="3"/>
      <c r="AL12" s="3"/>
      <c r="AM12" s="3">
        <v>78500</v>
      </c>
      <c r="AN12" s="3"/>
      <c r="AO12" s="3">
        <v>11525</v>
      </c>
      <c r="AP12" s="3">
        <v>217564</v>
      </c>
      <c r="AQ12" s="3"/>
    </row>
    <row r="13" spans="1:43" ht="15.75">
      <c r="A13" s="3">
        <v>7000</v>
      </c>
      <c r="B13" s="5" t="s">
        <v>46</v>
      </c>
      <c r="C13" s="21">
        <f t="shared" si="0"/>
        <v>347401</v>
      </c>
      <c r="D13" s="3">
        <v>3000</v>
      </c>
      <c r="E13" s="3"/>
      <c r="F13" s="3"/>
      <c r="G13" s="3"/>
      <c r="H13" s="3"/>
      <c r="I13" s="3"/>
      <c r="J13" s="3"/>
      <c r="K13" s="3">
        <v>7155</v>
      </c>
      <c r="L13" s="3"/>
      <c r="M13" s="3"/>
      <c r="N13" s="3"/>
      <c r="O13" s="3"/>
      <c r="P13" s="3"/>
      <c r="Q13" s="3"/>
      <c r="R13" s="3">
        <v>500</v>
      </c>
      <c r="S13" s="3">
        <v>262</v>
      </c>
      <c r="T13" s="3">
        <v>262</v>
      </c>
      <c r="U13" s="3">
        <v>262</v>
      </c>
      <c r="V13" s="3"/>
      <c r="W13" s="3"/>
      <c r="X13" s="3"/>
      <c r="Y13" s="3"/>
      <c r="Z13" s="3"/>
      <c r="AA13" s="3"/>
      <c r="AB13" s="3"/>
      <c r="AC13" s="3">
        <v>120</v>
      </c>
      <c r="AD13" s="3">
        <v>120</v>
      </c>
      <c r="AE13" s="3">
        <v>120</v>
      </c>
      <c r="AF13" s="3">
        <v>120</v>
      </c>
      <c r="AG13" s="3"/>
      <c r="AH13" s="3"/>
      <c r="AI13" s="3"/>
      <c r="AJ13" s="3"/>
      <c r="AK13" s="3"/>
      <c r="AL13" s="3">
        <v>294000</v>
      </c>
      <c r="AM13" s="3"/>
      <c r="AN13" s="3"/>
      <c r="AO13" s="3"/>
      <c r="AP13" s="3">
        <v>41480</v>
      </c>
      <c r="AQ13" s="3"/>
    </row>
    <row r="14" spans="1:43" s="1" customFormat="1" ht="15.75">
      <c r="A14" s="24" t="s">
        <v>45</v>
      </c>
      <c r="B14" s="25"/>
      <c r="C14" s="22">
        <f t="shared" si="0"/>
        <v>17338606</v>
      </c>
      <c r="D14" s="5">
        <f>SUM(D8:D13)</f>
        <v>838150</v>
      </c>
      <c r="E14" s="5">
        <f>SUM(E8:E13)</f>
        <v>10663</v>
      </c>
      <c r="F14" s="5">
        <f aca="true" t="shared" si="1" ref="F14:O14">SUM(F8:F13)</f>
        <v>110971</v>
      </c>
      <c r="G14" s="5">
        <f t="shared" si="1"/>
        <v>13000</v>
      </c>
      <c r="H14" s="5">
        <f t="shared" si="1"/>
        <v>242710</v>
      </c>
      <c r="I14" s="5">
        <f t="shared" si="1"/>
        <v>27289</v>
      </c>
      <c r="J14" s="5">
        <f t="shared" si="1"/>
        <v>88400</v>
      </c>
      <c r="K14" s="5">
        <f t="shared" si="1"/>
        <v>350834</v>
      </c>
      <c r="L14" s="5">
        <f t="shared" si="1"/>
        <v>3531881</v>
      </c>
      <c r="M14" s="5">
        <f t="shared" si="1"/>
        <v>309702</v>
      </c>
      <c r="N14" s="5">
        <f t="shared" si="1"/>
        <v>85089</v>
      </c>
      <c r="O14" s="5">
        <f t="shared" si="1"/>
        <v>184847</v>
      </c>
      <c r="P14" s="5">
        <f aca="true" t="shared" si="2" ref="P14:AQ14">SUM(P8:P13)</f>
        <v>65174</v>
      </c>
      <c r="Q14" s="5">
        <f t="shared" si="2"/>
        <v>134847</v>
      </c>
      <c r="R14" s="5">
        <f t="shared" si="2"/>
        <v>89288</v>
      </c>
      <c r="S14" s="5">
        <f t="shared" si="2"/>
        <v>19370</v>
      </c>
      <c r="T14" s="5">
        <f t="shared" si="2"/>
        <v>20789</v>
      </c>
      <c r="U14" s="5">
        <f t="shared" si="2"/>
        <v>19965</v>
      </c>
      <c r="V14" s="5">
        <f t="shared" si="2"/>
        <v>278465</v>
      </c>
      <c r="W14" s="5">
        <f t="shared" si="2"/>
        <v>82366</v>
      </c>
      <c r="X14" s="5">
        <f t="shared" si="2"/>
        <v>897968</v>
      </c>
      <c r="Y14" s="5">
        <f t="shared" si="2"/>
        <v>496573</v>
      </c>
      <c r="Z14" s="5">
        <f t="shared" si="2"/>
        <v>629347</v>
      </c>
      <c r="AA14" s="5">
        <f t="shared" si="2"/>
        <v>435816</v>
      </c>
      <c r="AB14" s="5">
        <f t="shared" si="2"/>
        <v>116402</v>
      </c>
      <c r="AC14" s="5">
        <f t="shared" si="2"/>
        <v>611299</v>
      </c>
      <c r="AD14" s="5">
        <f t="shared" si="2"/>
        <v>1708720</v>
      </c>
      <c r="AE14" s="5">
        <f t="shared" si="2"/>
        <v>633823</v>
      </c>
      <c r="AF14" s="5">
        <f t="shared" si="2"/>
        <v>734696</v>
      </c>
      <c r="AG14" s="5">
        <f t="shared" si="2"/>
        <v>224308</v>
      </c>
      <c r="AH14" s="5">
        <f t="shared" si="2"/>
        <v>119823</v>
      </c>
      <c r="AI14" s="5">
        <f t="shared" si="2"/>
        <v>313926</v>
      </c>
      <c r="AJ14" s="5">
        <f t="shared" si="2"/>
        <v>544928</v>
      </c>
      <c r="AK14" s="5">
        <f t="shared" si="2"/>
        <v>91334</v>
      </c>
      <c r="AL14" s="5">
        <f t="shared" si="2"/>
        <v>294000</v>
      </c>
      <c r="AM14" s="5">
        <f t="shared" si="2"/>
        <v>2076221</v>
      </c>
      <c r="AN14" s="5">
        <f t="shared" si="2"/>
        <v>68343</v>
      </c>
      <c r="AO14" s="5">
        <f t="shared" si="2"/>
        <v>13401</v>
      </c>
      <c r="AP14" s="5">
        <f t="shared" si="2"/>
        <v>816835</v>
      </c>
      <c r="AQ14" s="5">
        <f t="shared" si="2"/>
        <v>7043</v>
      </c>
    </row>
    <row r="26" ht="15.75">
      <c r="I26" s="17"/>
    </row>
  </sheetData>
  <sheetProtection/>
  <mergeCells count="4">
    <mergeCell ref="A14:B14"/>
    <mergeCell ref="A1:F1"/>
    <mergeCell ref="A3:J4"/>
    <mergeCell ref="A2:H2"/>
  </mergeCells>
  <printOptions/>
  <pageMargins left="0.25" right="0.25" top="0.75" bottom="0.75" header="0.3" footer="0.3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Līga Tamberga</cp:lastModifiedBy>
  <cp:lastPrinted>2019-08-06T07:36:04Z</cp:lastPrinted>
  <dcterms:created xsi:type="dcterms:W3CDTF">2017-02-16T08:06:46Z</dcterms:created>
  <dcterms:modified xsi:type="dcterms:W3CDTF">2020-01-02T11:41:17Z</dcterms:modified>
  <cp:category/>
  <cp:version/>
  <cp:contentType/>
  <cp:contentStatus/>
</cp:coreProperties>
</file>