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288" windowWidth="19440" windowHeight="4116" tabRatio="790" activeTab="1"/>
  </bookViews>
  <sheets>
    <sheet name="kopsavilkuma aprekins" sheetId="34" r:id="rId1"/>
    <sheet name="koptame" sheetId="20" r:id="rId2"/>
    <sheet name="celtn" sheetId="1" r:id="rId3"/>
    <sheet name="EL" sheetId="41" r:id="rId4"/>
    <sheet name="UAS" sheetId="40" r:id="rId5"/>
    <sheet name="Udens pievads invalīdu VC" sheetId="42" r:id="rId6"/>
    <sheet name="AVK" sheetId="43" r:id="rId7"/>
  </sheets>
  <externalReferences>
    <externalReference r:id="rId8"/>
  </externalReferences>
  <definedNames>
    <definedName name="_xlnm._FilterDatabase" localSheetId="2" hidden="1">celtn!$D$1:$D$71</definedName>
    <definedName name="A">'[1]2'!$A$1</definedName>
    <definedName name="koptameties">#REF!</definedName>
    <definedName name="P">#REF!</definedName>
    <definedName name="_xlnm.Print_Area" localSheetId="2">celtn!$A$1:$P$76</definedName>
    <definedName name="_xlnm.Print_Area" localSheetId="3">EL!$A$1:$Q$46</definedName>
    <definedName name="_xlnm.Print_Area" localSheetId="0">'kopsavilkuma aprekins'!$A$1:$H$43</definedName>
    <definedName name="_xlnm.Print_Area" localSheetId="1">koptame!$A$1:$C$39</definedName>
    <definedName name="_xlnm.Print_Area" localSheetId="4">UAS!$A$1:$Q$41</definedName>
    <definedName name="_xlnm.Print_Titles" localSheetId="2">celtn!$14:$18</definedName>
    <definedName name="_xlnm.Print_Titles" localSheetId="3">EL!$14:$18</definedName>
    <definedName name="_xlnm.Print_Titles" localSheetId="4">UAS!$15:$19</definedName>
  </definedNames>
  <calcPr calcId="145621"/>
</workbook>
</file>

<file path=xl/calcChain.xml><?xml version="1.0" encoding="utf-8"?>
<calcChain xmlns="http://schemas.openxmlformats.org/spreadsheetml/2006/main">
  <c r="A19" i="42" l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22" i="40"/>
  <c r="A23" i="40" s="1"/>
  <c r="A24" i="40" s="1"/>
  <c r="A21" i="41"/>
  <c r="A22" i="41" s="1"/>
  <c r="A23" i="41" s="1"/>
  <c r="A24" i="41" s="1"/>
  <c r="A25" i="41" s="1"/>
  <c r="A26" i="41" s="1"/>
  <c r="A27" i="41" s="1"/>
  <c r="A28" i="41" s="1"/>
  <c r="A29" i="41" s="1"/>
  <c r="A30" i="41" s="1"/>
  <c r="A31" i="41" s="1"/>
  <c r="A32" i="41" s="1"/>
  <c r="A33" i="41" s="1"/>
  <c r="A34" i="41" s="1"/>
  <c r="A35" i="41" s="1"/>
  <c r="A36" i="41" s="1"/>
  <c r="A37" i="41" s="1"/>
  <c r="A38" i="4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C25" i="34" l="1"/>
  <c r="L8" i="42" l="1"/>
  <c r="P11" i="41" l="1"/>
  <c r="P12" i="40" l="1"/>
  <c r="P11" i="1" l="1"/>
  <c r="D11" i="34" l="1"/>
  <c r="D10" i="34" l="1"/>
</calcChain>
</file>

<file path=xl/sharedStrings.xml><?xml version="1.0" encoding="utf-8"?>
<sst xmlns="http://schemas.openxmlformats.org/spreadsheetml/2006/main" count="448" uniqueCount="202">
  <si>
    <t>Elektroapgādes tīkli (EL)</t>
  </si>
  <si>
    <t>Elektroapgāde</t>
  </si>
  <si>
    <t>18-00000</t>
  </si>
  <si>
    <t>Ugunsdzēsības signalizācija un apsardzes signalizācijas sistēmas (UAS; VS)</t>
  </si>
  <si>
    <t>19-00000</t>
  </si>
  <si>
    <t>Apsardzes signalizācijas sistēma</t>
  </si>
  <si>
    <t>Kopsavilkuma aprēķini pa darbu vai konstruktīvo elementu veidiem</t>
  </si>
  <si>
    <t>LOKĀLO TĀMJU KOPSAVILKUMS</t>
  </si>
  <si>
    <t>Par kopējo summu (Ls)</t>
  </si>
  <si>
    <t>Kopējā darbietilpība (c/h)</t>
  </si>
  <si>
    <t>Tāme sastādīta</t>
  </si>
  <si>
    <t>Kods, tāmes Nr.</t>
  </si>
  <si>
    <t>Darba veids vai konstruktīvā elementa nosaukums</t>
  </si>
  <si>
    <t>Vispārceltnieciskie darbi</t>
  </si>
  <si>
    <t>1-1</t>
  </si>
  <si>
    <t>Iekšējie un Ārējie inženiertīkli</t>
  </si>
  <si>
    <t xml:space="preserve">Būvniecības koptāme </t>
  </si>
  <si>
    <t>Tāme sastādīta:</t>
  </si>
  <si>
    <t>Nr. p.k.</t>
  </si>
  <si>
    <t>Objekta izmaksas (Ls)</t>
  </si>
  <si>
    <t>Elektroapgādes tīkli</t>
  </si>
  <si>
    <t>Izziņošanas sistēma; Telefonizācijas un datoru tikli; Vājstrāvas, ārējie tīkli</t>
  </si>
  <si>
    <t>Mērv.</t>
  </si>
  <si>
    <t>kg</t>
  </si>
  <si>
    <t>m2</t>
  </si>
  <si>
    <t>m</t>
  </si>
  <si>
    <t>l</t>
  </si>
  <si>
    <t>Kopā:</t>
  </si>
  <si>
    <t>Vispārējie būvdarbi</t>
  </si>
  <si>
    <t>Kopā</t>
  </si>
  <si>
    <t>gb</t>
  </si>
  <si>
    <t>kompl</t>
  </si>
  <si>
    <t>Montāžas materiāli</t>
  </si>
  <si>
    <t>Tai skaitā</t>
  </si>
  <si>
    <t>t.sk.darba aizsardzība</t>
  </si>
  <si>
    <t>Pavisam kopā</t>
  </si>
  <si>
    <t>Objekta nosaukums</t>
  </si>
  <si>
    <t>Darba nosaukums</t>
  </si>
  <si>
    <t>Grunts</t>
  </si>
  <si>
    <t>Krāsa</t>
  </si>
  <si>
    <t>Špaktele</t>
  </si>
  <si>
    <t>Jelgavas novada pašvaldības administratīvās ēkas rekonstrukcija</t>
  </si>
  <si>
    <t>Pasta ielā 37, Jelgavā</t>
  </si>
  <si>
    <t>2</t>
  </si>
  <si>
    <t>1</t>
  </si>
  <si>
    <t>Iekšējā apdare</t>
  </si>
  <si>
    <t>Starpsienu S1 izbūve</t>
  </si>
  <si>
    <t>Metāla karkass</t>
  </si>
  <si>
    <t>Skaņas izolācija b=60mm</t>
  </si>
  <si>
    <t>Ģipškartons 2x12.5 no abām pusēm</t>
  </si>
  <si>
    <t>Piekārto griestu montāža C4</t>
  </si>
  <si>
    <t>Ģipškartons</t>
  </si>
  <si>
    <t>Ģipškartona griestu špaktelēšana, krāsošana</t>
  </si>
  <si>
    <t>Esošo grīdas seguma demontāža</t>
  </si>
  <si>
    <t>Pašizlīdzinošā java</t>
  </si>
  <si>
    <t>Grīdas izlīdzinošā seguma ieklāšana</t>
  </si>
  <si>
    <t>Ģipškartona griestu montāža</t>
  </si>
  <si>
    <t>D2</t>
  </si>
  <si>
    <t>nopērkama iekārta</t>
  </si>
  <si>
    <t>(darba veids vai konstruktīvā elementa nosaukums)</t>
  </si>
  <si>
    <t>Būves nosaukums:</t>
  </si>
  <si>
    <t>Objekta nosaukums:</t>
  </si>
  <si>
    <t>Objekta adrese:</t>
  </si>
  <si>
    <t>Pasūtījums Nr.:</t>
  </si>
  <si>
    <t>Tāmes izmaksas (Ls)</t>
  </si>
  <si>
    <t xml:space="preserve">Tāme sastādīta: </t>
  </si>
  <si>
    <t>N.p.k.</t>
  </si>
  <si>
    <t>Kods</t>
  </si>
  <si>
    <t>Daudz.</t>
  </si>
  <si>
    <t>Vienības izmaksas</t>
  </si>
  <si>
    <t>Kopā uz visu apjpomu</t>
  </si>
  <si>
    <t>Laika norma (c/h)</t>
  </si>
  <si>
    <t>Darba samaksas likme (Ls/h)</t>
  </si>
  <si>
    <t>Darba alga (Ls)</t>
  </si>
  <si>
    <t>Materiāli (Ls)</t>
  </si>
  <si>
    <t>Mehānismi (Ls)</t>
  </si>
  <si>
    <t>Kopā (Ls)</t>
  </si>
  <si>
    <t>Darbietilpība (c/h)</t>
  </si>
  <si>
    <t>Summa (Ls)</t>
  </si>
  <si>
    <t>1.1</t>
  </si>
  <si>
    <t>Lokālā tāme Nr. 1-1</t>
  </si>
  <si>
    <t>Vispārceltnieciskie darbi (AR; BK)</t>
  </si>
  <si>
    <t>Kopā tiešās izmaksas</t>
  </si>
  <si>
    <t>Materiālu transporta izdevumi</t>
  </si>
  <si>
    <t>Sastādīja</t>
  </si>
  <si>
    <t>Pārbaudīja:</t>
  </si>
  <si>
    <t>PVN 21%</t>
  </si>
  <si>
    <t>Metāla karkass dubultais</t>
  </si>
  <si>
    <t>Mansarda stāva lampa lielā d-1080</t>
  </si>
  <si>
    <t>Mansarda stāva lampa lielā d-800</t>
  </si>
  <si>
    <t>Laulību zāles lampas iebūvētas ar transformātoriem</t>
  </si>
  <si>
    <t>kompl.</t>
  </si>
  <si>
    <t>SRP-G2 kustības+stikla plīšanas detektors</t>
  </si>
  <si>
    <t>Vidicon P2/VID BRK kronšteins</t>
  </si>
  <si>
    <t>Ozolkoka parketa grīdas ieklāšana, slīpēšana, lakošana</t>
  </si>
  <si>
    <t>Ozolkoka parkets Ozolls Rustik II. Šķira</t>
  </si>
  <si>
    <t>Līme</t>
  </si>
  <si>
    <t>Laka</t>
  </si>
  <si>
    <t>Kanalizācija UK</t>
  </si>
  <si>
    <t>14-00000</t>
  </si>
  <si>
    <t>K1 (sadzīves kanalizācijas sistēma)</t>
  </si>
  <si>
    <t xml:space="preserve">Iekšējie, Ārējie tīkli </t>
  </si>
  <si>
    <t>1 st  ūdens</t>
  </si>
  <si>
    <t>Daudzslāņu PVC caurules 25</t>
  </si>
  <si>
    <t xml:space="preserve"> Fasondaļas</t>
  </si>
  <si>
    <t>k-ts</t>
  </si>
  <si>
    <t>Pretkondensāta izolācija b=9mm</t>
  </si>
  <si>
    <t>Cauruļvadu stiprinājumi 25</t>
  </si>
  <si>
    <t>gab.</t>
  </si>
  <si>
    <t>Caurumu urbšana</t>
  </si>
  <si>
    <t>1 st invalidu tualete.</t>
  </si>
  <si>
    <t>PVC kanalizācijas caurules  d100</t>
  </si>
  <si>
    <t>PP kanalizācijas caurules, ieguldes klase T8 d100</t>
  </si>
  <si>
    <t>Tīrīšanas lūka</t>
  </si>
  <si>
    <t>Plastmasas fasondaļas</t>
  </si>
  <si>
    <t>Cauruļvadu stiprinājumi un kronšteini</t>
  </si>
  <si>
    <t>Cauruļvadu aizbēršana</t>
  </si>
  <si>
    <t>2 stavvads virtuve</t>
  </si>
  <si>
    <t xml:space="preserve">Pretuguns aploce </t>
  </si>
  <si>
    <t>3-st izlietne</t>
  </si>
  <si>
    <t>PVC kanalizācijas caurules 50</t>
  </si>
  <si>
    <t>Daudzslāņu PVC caurules</t>
  </si>
  <si>
    <t>Udens pievads invalīdu VC</t>
  </si>
  <si>
    <t>Ventilācija un Kondicionēšana (AVK)</t>
  </si>
  <si>
    <t xml:space="preserve">Tāme sastādīta 2012 .gada tirgus cenās, pamatojoties uz AVK daļas rasējumiem.                            </t>
  </si>
  <si>
    <t>Ventilācijas iekārtu siltumapgāde</t>
  </si>
  <si>
    <t>Gaisa dzesēšana</t>
  </si>
  <si>
    <t>k-ts.</t>
  </si>
  <si>
    <t>Gaisa dzesētājs "Sabiana"</t>
  </si>
  <si>
    <t>SK-22</t>
  </si>
  <si>
    <t>Qc= 2,1 kW</t>
  </si>
  <si>
    <t>N-0.1 kW;230V/1~</t>
  </si>
  <si>
    <t>Trejgaitas vārsts ar elektropiedziņu Ø 40</t>
  </si>
  <si>
    <t>gab</t>
  </si>
  <si>
    <t>2.3.</t>
  </si>
  <si>
    <t>Iekšējie tīkli</t>
  </si>
  <si>
    <t>Telekomunikācijas sistēmas</t>
  </si>
  <si>
    <t>d-20 mm gofrēta caurule</t>
  </si>
  <si>
    <t>m.</t>
  </si>
  <si>
    <t>Zemapmetuma kārba rozetēm</t>
  </si>
  <si>
    <t>Rievu griešana sienās</t>
  </si>
  <si>
    <t xml:space="preserve">Zāle </t>
  </si>
  <si>
    <t>Avārijas akumulatori armatūram 2x36W</t>
  </si>
  <si>
    <t>Avārijas izeja 8W</t>
  </si>
  <si>
    <t>Kabelis MMJ 3x2.5 mm2</t>
  </si>
  <si>
    <t>Dzesētāju pieslēgums</t>
  </si>
  <si>
    <t>Sadale ar automātiem</t>
  </si>
  <si>
    <t>Kontakti z/ap</t>
  </si>
  <si>
    <t>Palīgmateriāli</t>
  </si>
  <si>
    <t>Servera telpa un ventilācijas kamera</t>
  </si>
  <si>
    <t>Vadības sadale</t>
  </si>
  <si>
    <t>Kabeļu penālis</t>
  </si>
  <si>
    <t>Kabelis MMJ 3x1,5</t>
  </si>
  <si>
    <t>Kabelis MMJ 4x2,5</t>
  </si>
  <si>
    <t>Granīta flīzes</t>
  </si>
  <si>
    <t>Flīžu līme</t>
  </si>
  <si>
    <t>Šuvju aizpildīšanas materiāls</t>
  </si>
  <si>
    <t>Grīdu flīzēšana</t>
  </si>
  <si>
    <t>Keramiskās flīzes</t>
  </si>
  <si>
    <t>Sienu flīzēšana W2</t>
  </si>
  <si>
    <t>Hidroizolācija ieklāšana zem grīdas flīzēm ar stūra lentu un 30 cm uz sienas</t>
  </si>
  <si>
    <t>Hidroizolācija Mapei</t>
  </si>
  <si>
    <t>Stūra lenta 200mm</t>
  </si>
  <si>
    <t>t.m.</t>
  </si>
  <si>
    <t xml:space="preserve">Tāme sastādīta 2013 .gada tirgus cenās, pamatojoties uz AR daļas rasējumiem.                            </t>
  </si>
  <si>
    <t>Esošo koka stabu mansarda stāvā apdare ar ozolkoka dabīgo finierējumu, montējot karkasu</t>
  </si>
  <si>
    <t>Iekšdurvju ( ozolkoka ) ar furnitūru uzstādīšana, aplodu pielikšana un aiļu apdare</t>
  </si>
  <si>
    <t>Grīdu flīzēšana ar dedzinātā granīta flīzēm</t>
  </si>
  <si>
    <t>%</t>
  </si>
  <si>
    <t xml:space="preserve">Tāme sastādīta 2013 .gada tirgus cenās, pamatojoties uz EL daļas rasējumiem.                            </t>
  </si>
  <si>
    <t xml:space="preserve">Tāme sastādīta 2013 .gada tirgus cenās, pamatojoties uz UAS ; VS daļas rasējumiem.                            </t>
  </si>
  <si>
    <t>Lokālā tāme Nr. 2-1</t>
  </si>
  <si>
    <t>Lokālā tāme Nr. 2-2</t>
  </si>
  <si>
    <t>Lokālā tāme Nr. 2-3</t>
  </si>
  <si>
    <t>Lokālā tāme Nr. 2-4</t>
  </si>
  <si>
    <t>2.1.</t>
  </si>
  <si>
    <t>2.2.</t>
  </si>
  <si>
    <t>2.4.</t>
  </si>
  <si>
    <t>2-1</t>
  </si>
  <si>
    <t>2-2</t>
  </si>
  <si>
    <t>2-3</t>
  </si>
  <si>
    <t>2-4</t>
  </si>
  <si>
    <t>Virsizdevumi %</t>
  </si>
  <si>
    <t>Peļņa %</t>
  </si>
  <si>
    <t>Darba devēja sociālai nodoklis %</t>
  </si>
  <si>
    <t>Izziņošanas sistēma</t>
  </si>
  <si>
    <t>20U 600x600 19" grīdas skapis</t>
  </si>
  <si>
    <t>1.2</t>
  </si>
  <si>
    <t>19" rozešu bloks (8 rozetes ar slēdzi)</t>
  </si>
  <si>
    <t>1.3</t>
  </si>
  <si>
    <t>1.4</t>
  </si>
  <si>
    <t>1.5</t>
  </si>
  <si>
    <t>1.6</t>
  </si>
  <si>
    <t>1.7</t>
  </si>
  <si>
    <t>1.8</t>
  </si>
  <si>
    <t>tek.m</t>
  </si>
  <si>
    <t>Vēja kastes krāsošana, 2x ( toni saskaņojot ar Pasūtītāju )</t>
  </si>
  <si>
    <t>Vēja kastes montāža izveidojot jaunu koka karkasu, apšujot to ar ēvelētiem priedes koka dēļiem</t>
  </si>
  <si>
    <t xml:space="preserve">Ārējo palodžu uzstādīšana </t>
  </si>
  <si>
    <t>Ārējās palodzes</t>
  </si>
  <si>
    <t>Montēt individuāli izgatavotus alumīnija paneļus, 2mm krāsoti ar karsto metodi, uz sagatavota alumīnija karkasa</t>
  </si>
  <si>
    <t>Nolikuma pielikums Nr.10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</si>
</sst>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L_s_-;\-* #,##0.00\ _L_s_-;_-* &quot;-&quot;??\ _L_s_-;_-@_-"/>
    <numFmt numFmtId="165" formatCode="#,##0.00\ _L_s"/>
    <numFmt numFmtId="166" formatCode="#.00"/>
    <numFmt numFmtId="167" formatCode="#."/>
    <numFmt numFmtId="168" formatCode="m\o\n\th\ d\,\ yyyy"/>
    <numFmt numFmtId="169" formatCode="_-* #,##0.000\ _L_s_-;\-* #,##0.000\ _L_s_-;_-* &quot;-&quot;??\ _L_s_-;_-@_-"/>
    <numFmt numFmtId="170" formatCode="_-* #,##0\ _L_s_-;\-* #,##0\ _L_s_-;_-* &quot;-&quot;??\ _L_s_-;_-@_-"/>
  </numFmts>
  <fonts count="65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</font>
    <font>
      <sz val="10"/>
      <name val="Arial"/>
      <family val="2"/>
      <charset val="186"/>
    </font>
    <font>
      <sz val="8"/>
      <name val="Arial"/>
      <family val="2"/>
      <charset val="186"/>
    </font>
    <font>
      <sz val="10"/>
      <name val="Arial"/>
      <family val="2"/>
    </font>
    <font>
      <sz val="12"/>
      <name val="BaltCenturyOldStyle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0"/>
      <color indexed="8"/>
      <name val="Arial"/>
      <family val="2"/>
    </font>
    <font>
      <b/>
      <i/>
      <sz val="10"/>
      <color indexed="8"/>
      <name val="Arial"/>
      <family val="2"/>
    </font>
    <font>
      <sz val="14"/>
      <name val="Arial"/>
      <family val="2"/>
    </font>
    <font>
      <sz val="8"/>
      <color indexed="8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1"/>
      <color indexed="10"/>
      <name val="Calibri"/>
      <family val="2"/>
      <charset val="186"/>
    </font>
    <font>
      <sz val="10"/>
      <name val="Arial Cyr"/>
      <charset val="204"/>
    </font>
    <font>
      <i/>
      <sz val="10"/>
      <color indexed="8"/>
      <name val="Arial"/>
      <family val="2"/>
      <charset val="186"/>
    </font>
    <font>
      <i/>
      <sz val="10"/>
      <name val="Arial"/>
      <family val="2"/>
      <charset val="186"/>
    </font>
    <font>
      <b/>
      <i/>
      <sz val="10"/>
      <color indexed="8"/>
      <name val="Arial"/>
      <family val="2"/>
      <charset val="186"/>
    </font>
    <font>
      <b/>
      <i/>
      <u/>
      <sz val="10"/>
      <color indexed="8"/>
      <name val="Arial"/>
      <family val="2"/>
      <charset val="186"/>
    </font>
    <font>
      <i/>
      <sz val="11"/>
      <name val="Arial"/>
      <family val="2"/>
      <charset val="186"/>
    </font>
    <font>
      <i/>
      <sz val="14"/>
      <name val="Arial"/>
      <family val="2"/>
      <charset val="186"/>
    </font>
    <font>
      <i/>
      <sz val="8"/>
      <name val="Arial"/>
      <family val="2"/>
      <charset val="186"/>
    </font>
    <font>
      <i/>
      <vertAlign val="superscript"/>
      <sz val="10"/>
      <name val="Arial"/>
      <family val="2"/>
      <charset val="186"/>
    </font>
    <font>
      <b/>
      <i/>
      <u/>
      <sz val="10"/>
      <name val="Arial"/>
      <family val="2"/>
      <charset val="186"/>
    </font>
    <font>
      <b/>
      <i/>
      <sz val="14"/>
      <name val="Arial"/>
      <family val="2"/>
      <charset val="186"/>
    </font>
    <font>
      <i/>
      <u/>
      <sz val="10"/>
      <name val="Arial"/>
      <family val="2"/>
      <charset val="186"/>
    </font>
    <font>
      <i/>
      <sz val="12"/>
      <name val="Arial"/>
      <family val="2"/>
      <charset val="186"/>
    </font>
    <font>
      <u/>
      <sz val="10"/>
      <name val="Arial"/>
      <family val="2"/>
      <charset val="186"/>
    </font>
    <font>
      <b/>
      <u/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Arial"/>
      <family val="2"/>
      <charset val="186"/>
    </font>
    <font>
      <i/>
      <sz val="10"/>
      <name val="Arial"/>
      <family val="2"/>
    </font>
    <font>
      <i/>
      <sz val="9"/>
      <name val="Arial"/>
      <family val="2"/>
      <charset val="186"/>
    </font>
    <font>
      <i/>
      <sz val="8"/>
      <name val="Arial"/>
      <family val="2"/>
    </font>
    <font>
      <sz val="14"/>
      <color indexed="8"/>
      <name val="Arial"/>
      <family val="2"/>
    </font>
    <font>
      <i/>
      <sz val="14"/>
      <name val="Arial"/>
      <family val="2"/>
    </font>
    <font>
      <b/>
      <i/>
      <sz val="14"/>
      <name val="Arial"/>
      <family val="2"/>
    </font>
    <font>
      <i/>
      <u/>
      <sz val="14"/>
      <name val="Arial"/>
      <family val="2"/>
    </font>
    <font>
      <b/>
      <i/>
      <u/>
      <sz val="16"/>
      <name val="Arial"/>
      <family val="2"/>
      <charset val="186"/>
    </font>
    <font>
      <b/>
      <sz val="10"/>
      <color indexed="8"/>
      <name val="Arial"/>
      <family val="2"/>
      <charset val="18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56">
    <xf numFmtId="0" fontId="0" fillId="0" borderId="0"/>
    <xf numFmtId="0" fontId="7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5" borderId="0" applyNumberFormat="0" applyBorder="0" applyAlignment="0" applyProtection="0"/>
    <xf numFmtId="0" fontId="23" fillId="8" borderId="0" applyNumberFormat="0" applyBorder="0" applyAlignment="0" applyProtection="0"/>
    <xf numFmtId="0" fontId="23" fillId="11" borderId="0" applyNumberFormat="0" applyBorder="0" applyAlignment="0" applyProtection="0"/>
    <xf numFmtId="0" fontId="24" fillId="12" borderId="0" applyNumberFormat="0" applyBorder="0" applyAlignment="0" applyProtection="0"/>
    <xf numFmtId="0" fontId="24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9" borderId="0" applyNumberFormat="0" applyBorder="0" applyAlignment="0" applyProtection="0"/>
    <xf numFmtId="0" fontId="25" fillId="3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164" fontId="1" fillId="0" borderId="0" applyFont="0" applyFill="0" applyBorder="0" applyAlignment="0" applyProtection="0"/>
    <xf numFmtId="168" fontId="5" fillId="0" borderId="0">
      <protection locked="0"/>
    </xf>
    <xf numFmtId="0" fontId="28" fillId="0" borderId="0" applyNumberFormat="0" applyFill="0" applyBorder="0" applyAlignment="0" applyProtection="0"/>
    <xf numFmtId="166" fontId="5" fillId="0" borderId="0">
      <protection locked="0"/>
    </xf>
    <xf numFmtId="0" fontId="29" fillId="4" borderId="0" applyNumberFormat="0" applyBorder="0" applyAlignment="0" applyProtection="0"/>
    <xf numFmtId="0" fontId="30" fillId="0" borderId="3" applyNumberFormat="0" applyFill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2" fillId="0" borderId="0" applyNumberFormat="0" applyFill="0" applyBorder="0" applyAlignment="0" applyProtection="0"/>
    <xf numFmtId="167" fontId="6" fillId="0" borderId="0">
      <protection locked="0"/>
    </xf>
    <xf numFmtId="167" fontId="6" fillId="0" borderId="0">
      <protection locked="0"/>
    </xf>
    <xf numFmtId="0" fontId="33" fillId="7" borderId="1" applyNumberFormat="0" applyAlignment="0" applyProtection="0"/>
    <xf numFmtId="0" fontId="34" fillId="0" borderId="6" applyNumberFormat="0" applyFill="0" applyAlignment="0" applyProtection="0"/>
    <xf numFmtId="0" fontId="35" fillId="22" borderId="0" applyNumberFormat="0" applyBorder="0" applyAlignment="0" applyProtection="0"/>
    <xf numFmtId="0" fontId="12" fillId="0" borderId="0"/>
    <xf numFmtId="0" fontId="15" fillId="0" borderId="0"/>
    <xf numFmtId="0" fontId="15" fillId="0" borderId="0"/>
    <xf numFmtId="0" fontId="1" fillId="0" borderId="0"/>
    <xf numFmtId="0" fontId="12" fillId="23" borderId="7" applyNumberFormat="0" applyFont="0" applyAlignment="0" applyProtection="0"/>
    <xf numFmtId="0" fontId="36" fillId="20" borderId="8" applyNumberFormat="0" applyAlignment="0" applyProtection="0"/>
    <xf numFmtId="9" fontId="1" fillId="0" borderId="0" applyFont="0" applyFill="0" applyBorder="0" applyAlignment="0" applyProtection="0"/>
    <xf numFmtId="0" fontId="37" fillId="0" borderId="0" applyNumberFormat="0" applyFill="0" applyBorder="0" applyAlignment="0" applyProtection="0"/>
    <xf numFmtId="167" fontId="5" fillId="0" borderId="9">
      <protection locked="0"/>
    </xf>
    <xf numFmtId="0" fontId="38" fillId="0" borderId="0" applyNumberFormat="0" applyFill="0" applyBorder="0" applyAlignment="0" applyProtection="0"/>
    <xf numFmtId="0" fontId="39" fillId="0" borderId="0"/>
    <xf numFmtId="0" fontId="7" fillId="0" borderId="0"/>
    <xf numFmtId="0" fontId="1" fillId="0" borderId="0"/>
  </cellStyleXfs>
  <cellXfs count="492">
    <xf numFmtId="0" fontId="0" fillId="0" borderId="0" xfId="0"/>
    <xf numFmtId="0" fontId="8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10" fillId="0" borderId="0" xfId="0" applyFont="1" applyFill="1"/>
    <xf numFmtId="0" fontId="16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4" fillId="0" borderId="0" xfId="0" applyFont="1" applyFill="1"/>
    <xf numFmtId="0" fontId="18" fillId="0" borderId="0" xfId="0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center"/>
    </xf>
    <xf numFmtId="0" fontId="16" fillId="0" borderId="0" xfId="0" applyFont="1" applyFill="1" applyBorder="1" applyAlignment="1">
      <alignment horizontal="left" vertical="center"/>
    </xf>
    <xf numFmtId="2" fontId="17" fillId="0" borderId="0" xfId="0" applyNumberFormat="1" applyFont="1" applyFill="1" applyAlignment="1">
      <alignment horizontal="center"/>
    </xf>
    <xf numFmtId="1" fontId="19" fillId="0" borderId="0" xfId="0" applyNumberFormat="1" applyFont="1" applyFill="1" applyBorder="1" applyAlignment="1">
      <alignment horizontal="center"/>
    </xf>
    <xf numFmtId="0" fontId="16" fillId="0" borderId="0" xfId="0" applyFont="1" applyFill="1" applyAlignment="1">
      <alignment horizontal="right"/>
    </xf>
    <xf numFmtId="49" fontId="19" fillId="0" borderId="1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4" fillId="0" borderId="0" xfId="0" applyFont="1"/>
    <xf numFmtId="0" fontId="11" fillId="0" borderId="0" xfId="0" applyFont="1" applyFill="1" applyAlignment="1">
      <alignment vertical="center"/>
    </xf>
    <xf numFmtId="2" fontId="11" fillId="0" borderId="0" xfId="0" applyNumberFormat="1" applyFont="1" applyFill="1" applyAlignment="1">
      <alignment horizontal="center"/>
    </xf>
    <xf numFmtId="4" fontId="19" fillId="0" borderId="12" xfId="0" applyNumberFormat="1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1" fillId="0" borderId="0" xfId="0" applyFont="1" applyFill="1" applyAlignment="1">
      <alignment horizontal="center" vertical="top"/>
    </xf>
    <xf numFmtId="0" fontId="16" fillId="0" borderId="0" xfId="0" applyFont="1" applyFill="1" applyBorder="1" applyAlignment="1">
      <alignment horizontal="right" vertical="center" wrapText="1"/>
    </xf>
    <xf numFmtId="2" fontId="16" fillId="0" borderId="11" xfId="0" applyNumberFormat="1" applyFont="1" applyFill="1" applyBorder="1" applyAlignment="1">
      <alignment horizontal="center" vertical="center" wrapText="1"/>
    </xf>
    <xf numFmtId="14" fontId="16" fillId="0" borderId="11" xfId="0" applyNumberFormat="1" applyFont="1" applyFill="1" applyBorder="1" applyAlignment="1">
      <alignment horizontal="center" vertical="center" wrapText="1"/>
    </xf>
    <xf numFmtId="2" fontId="22" fillId="0" borderId="0" xfId="0" applyNumberFormat="1" applyFont="1" applyFill="1" applyAlignment="1">
      <alignment horizontal="center"/>
    </xf>
    <xf numFmtId="169" fontId="4" fillId="0" borderId="0" xfId="29" applyNumberFormat="1" applyFont="1" applyFill="1" applyAlignment="1">
      <alignment horizontal="center"/>
    </xf>
    <xf numFmtId="170" fontId="4" fillId="0" borderId="0" xfId="29" applyNumberFormat="1" applyFont="1" applyFill="1" applyAlignment="1">
      <alignment horizontal="center"/>
    </xf>
    <xf numFmtId="49" fontId="14" fillId="0" borderId="0" xfId="46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 applyProtection="1">
      <alignment horizontal="center" vertical="center"/>
    </xf>
    <xf numFmtId="10" fontId="14" fillId="0" borderId="0" xfId="49" applyNumberFormat="1" applyFont="1" applyFill="1" applyAlignment="1">
      <alignment horizontal="center"/>
    </xf>
    <xf numFmtId="0" fontId="14" fillId="0" borderId="0" xfId="0" applyFont="1" applyFill="1" applyAlignment="1">
      <alignment vertical="center"/>
    </xf>
    <xf numFmtId="4" fontId="16" fillId="0" borderId="12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justify" shrinkToFit="1"/>
    </xf>
    <xf numFmtId="0" fontId="14" fillId="0" borderId="0" xfId="0" applyFont="1" applyFill="1" applyAlignment="1">
      <alignment vertical="center" wrapText="1"/>
    </xf>
    <xf numFmtId="0" fontId="3" fillId="0" borderId="10" xfId="0" applyFont="1" applyFill="1" applyBorder="1"/>
    <xf numFmtId="4" fontId="2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center"/>
    </xf>
    <xf numFmtId="0" fontId="42" fillId="0" borderId="0" xfId="0" applyFont="1" applyFill="1" applyAlignment="1">
      <alignment horizontal="center"/>
    </xf>
    <xf numFmtId="0" fontId="41" fillId="0" borderId="0" xfId="0" applyFont="1" applyFill="1"/>
    <xf numFmtId="0" fontId="43" fillId="0" borderId="0" xfId="0" applyFont="1" applyFill="1" applyAlignment="1">
      <alignment horizontal="center"/>
    </xf>
    <xf numFmtId="0" fontId="40" fillId="0" borderId="0" xfId="0" applyFont="1" applyFill="1" applyAlignment="1">
      <alignment horizontal="center" vertical="top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center"/>
    </xf>
    <xf numFmtId="2" fontId="42" fillId="0" borderId="0" xfId="0" applyNumberFormat="1" applyFont="1" applyFill="1" applyAlignment="1">
      <alignment horizontal="center"/>
    </xf>
    <xf numFmtId="1" fontId="42" fillId="0" borderId="0" xfId="0" applyNumberFormat="1" applyFont="1" applyFill="1" applyBorder="1" applyAlignment="1">
      <alignment horizontal="center"/>
    </xf>
    <xf numFmtId="0" fontId="44" fillId="0" borderId="0" xfId="0" applyFont="1" applyFill="1"/>
    <xf numFmtId="0" fontId="44" fillId="0" borderId="0" xfId="0" applyFont="1" applyFill="1" applyAlignment="1">
      <alignment horizontal="left"/>
    </xf>
    <xf numFmtId="0" fontId="44" fillId="0" borderId="0" xfId="0" applyFont="1" applyFill="1" applyAlignment="1">
      <alignment horizontal="center"/>
    </xf>
    <xf numFmtId="0" fontId="41" fillId="0" borderId="0" xfId="0" applyFont="1"/>
    <xf numFmtId="0" fontId="3" fillId="0" borderId="10" xfId="0" applyNumberFormat="1" applyFont="1" applyFill="1" applyBorder="1" applyAlignment="1">
      <alignment vertical="center"/>
    </xf>
    <xf numFmtId="4" fontId="3" fillId="0" borderId="10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/>
    </xf>
    <xf numFmtId="0" fontId="40" fillId="0" borderId="0" xfId="0" applyFont="1" applyFill="1" applyAlignment="1">
      <alignment horizontal="left"/>
    </xf>
    <xf numFmtId="1" fontId="42" fillId="0" borderId="0" xfId="0" applyNumberFormat="1" applyFont="1" applyFill="1" applyBorder="1" applyAlignment="1">
      <alignment horizontal="right"/>
    </xf>
    <xf numFmtId="0" fontId="41" fillId="0" borderId="10" xfId="1" applyNumberFormat="1" applyFont="1" applyFill="1" applyBorder="1" applyAlignment="1">
      <alignment horizontal="center"/>
    </xf>
    <xf numFmtId="0" fontId="41" fillId="0" borderId="10" xfId="0" applyFont="1" applyFill="1" applyBorder="1"/>
    <xf numFmtId="0" fontId="41" fillId="0" borderId="0" xfId="0" applyFont="1" applyFill="1" applyAlignment="1">
      <alignment horizontal="right"/>
    </xf>
    <xf numFmtId="0" fontId="45" fillId="0" borderId="0" xfId="1" applyFont="1" applyFill="1"/>
    <xf numFmtId="0" fontId="41" fillId="0" borderId="0" xfId="1" applyFont="1" applyFill="1" applyAlignment="1">
      <alignment horizontal="right"/>
    </xf>
    <xf numFmtId="0" fontId="50" fillId="0" borderId="0" xfId="1" applyFont="1" applyFill="1"/>
    <xf numFmtId="0" fontId="45" fillId="0" borderId="0" xfId="1" applyFont="1" applyFill="1" applyBorder="1"/>
    <xf numFmtId="0" fontId="51" fillId="0" borderId="0" xfId="1" applyFont="1" applyFill="1" applyAlignment="1"/>
    <xf numFmtId="0" fontId="51" fillId="0" borderId="0" xfId="1" applyFont="1" applyFill="1" applyAlignment="1">
      <alignment horizontal="center"/>
    </xf>
    <xf numFmtId="0" fontId="45" fillId="0" borderId="0" xfId="1" applyFont="1" applyFill="1" applyAlignment="1">
      <alignment horizontal="center" vertical="center" wrapText="1"/>
    </xf>
    <xf numFmtId="0" fontId="45" fillId="0" borderId="10" xfId="1" applyFont="1" applyFill="1" applyBorder="1" applyAlignment="1">
      <alignment horizontal="center" vertical="center"/>
    </xf>
    <xf numFmtId="0" fontId="45" fillId="0" borderId="0" xfId="0" applyFont="1" applyFill="1" applyAlignment="1">
      <alignment horizontal="left" wrapText="1"/>
    </xf>
    <xf numFmtId="4" fontId="45" fillId="0" borderId="10" xfId="1" applyNumberFormat="1" applyFont="1" applyFill="1" applyBorder="1" applyAlignment="1">
      <alignment horizontal="center" vertical="center"/>
    </xf>
    <xf numFmtId="0" fontId="45" fillId="0" borderId="0" xfId="1" applyFont="1" applyFill="1" applyAlignment="1">
      <alignment vertical="center"/>
    </xf>
    <xf numFmtId="165" fontId="41" fillId="0" borderId="10" xfId="0" applyNumberFormat="1" applyFont="1" applyFill="1" applyBorder="1" applyAlignment="1">
      <alignment horizontal="center" vertical="center"/>
    </xf>
    <xf numFmtId="0" fontId="45" fillId="0" borderId="10" xfId="1" applyFont="1" applyFill="1" applyBorder="1" applyAlignment="1">
      <alignment vertical="center"/>
    </xf>
    <xf numFmtId="0" fontId="49" fillId="0" borderId="10" xfId="1" applyFont="1" applyFill="1" applyBorder="1" applyAlignment="1">
      <alignment horizontal="right" vertical="center" wrapText="1"/>
    </xf>
    <xf numFmtId="4" fontId="49" fillId="0" borderId="10" xfId="1" applyNumberFormat="1" applyFont="1" applyFill="1" applyBorder="1" applyAlignment="1">
      <alignment horizontal="center" vertical="center"/>
    </xf>
    <xf numFmtId="4" fontId="45" fillId="0" borderId="0" xfId="1" applyNumberFormat="1" applyFont="1" applyFill="1" applyAlignment="1">
      <alignment vertical="center"/>
    </xf>
    <xf numFmtId="4" fontId="45" fillId="0" borderId="0" xfId="1" applyNumberFormat="1" applyFont="1" applyFill="1"/>
    <xf numFmtId="49" fontId="45" fillId="0" borderId="0" xfId="46" applyNumberFormat="1" applyFont="1" applyFill="1" applyBorder="1" applyAlignment="1">
      <alignment vertical="center"/>
    </xf>
    <xf numFmtId="0" fontId="45" fillId="0" borderId="0" xfId="46" applyFont="1" applyFill="1" applyBorder="1" applyAlignment="1">
      <alignment horizontal="center" vertical="center"/>
    </xf>
    <xf numFmtId="0" fontId="45" fillId="0" borderId="0" xfId="46" applyFont="1" applyFill="1" applyBorder="1"/>
    <xf numFmtId="0" fontId="49" fillId="0" borderId="0" xfId="1" applyNumberFormat="1" applyFont="1" applyFill="1" applyBorder="1" applyAlignment="1" applyProtection="1">
      <alignment horizontal="center" vertical="center"/>
    </xf>
    <xf numFmtId="0" fontId="49" fillId="0" borderId="0" xfId="1" applyNumberFormat="1" applyFont="1" applyFill="1" applyBorder="1" applyAlignment="1" applyProtection="1">
      <alignment vertical="center"/>
    </xf>
    <xf numFmtId="0" fontId="45" fillId="0" borderId="0" xfId="0" applyFont="1" applyFill="1" applyAlignment="1">
      <alignment vertical="center"/>
    </xf>
    <xf numFmtId="0" fontId="41" fillId="0" borderId="10" xfId="0" applyFont="1" applyFill="1" applyBorder="1" applyAlignment="1">
      <alignment horizontal="center" vertical="center"/>
    </xf>
    <xf numFmtId="0" fontId="41" fillId="0" borderId="10" xfId="0" applyFont="1" applyFill="1" applyBorder="1" applyAlignment="1">
      <alignment horizontal="center"/>
    </xf>
    <xf numFmtId="4" fontId="1" fillId="0" borderId="10" xfId="1" applyNumberFormat="1" applyFont="1" applyFill="1" applyBorder="1" applyAlignment="1">
      <alignment horizontal="center" vertical="center"/>
    </xf>
    <xf numFmtId="0" fontId="55" fillId="0" borderId="0" xfId="0" applyFont="1" applyFill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4" fontId="1" fillId="0" borderId="10" xfId="0" applyNumberFormat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right" wrapText="1"/>
    </xf>
    <xf numFmtId="9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57" fillId="0" borderId="0" xfId="0" applyFont="1" applyFill="1" applyBorder="1" applyAlignment="1">
      <alignment horizontal="left"/>
    </xf>
    <xf numFmtId="2" fontId="46" fillId="0" borderId="0" xfId="0" applyNumberFormat="1" applyFont="1" applyBorder="1" applyAlignment="1">
      <alignment vertical="center"/>
    </xf>
    <xf numFmtId="2" fontId="46" fillId="0" borderId="0" xfId="0" applyNumberFormat="1" applyFont="1" applyFill="1" applyBorder="1" applyAlignment="1">
      <alignment vertical="center"/>
    </xf>
    <xf numFmtId="0" fontId="50" fillId="0" borderId="0" xfId="0" applyFont="1" applyFill="1" applyBorder="1" applyAlignment="1">
      <alignment horizontal="right"/>
    </xf>
    <xf numFmtId="4" fontId="41" fillId="0" borderId="0" xfId="0" applyNumberFormat="1" applyFont="1" applyFill="1" applyBorder="1" applyAlignment="1">
      <alignment horizontal="center"/>
    </xf>
    <xf numFmtId="0" fontId="56" fillId="0" borderId="0" xfId="0" applyFont="1" applyFill="1" applyAlignment="1">
      <alignment horizontal="left" vertical="center" wrapText="1"/>
    </xf>
    <xf numFmtId="0" fontId="57" fillId="0" borderId="0" xfId="0" applyFont="1" applyAlignment="1">
      <alignment horizontal="center" vertical="top" wrapText="1"/>
    </xf>
    <xf numFmtId="0" fontId="57" fillId="0" borderId="0" xfId="0" applyFont="1" applyFill="1" applyAlignment="1">
      <alignment horizontal="center" vertical="top" wrapText="1"/>
    </xf>
    <xf numFmtId="0" fontId="56" fillId="0" borderId="0" xfId="0" applyFont="1" applyAlignment="1">
      <alignment horizontal="left" vertical="center"/>
    </xf>
    <xf numFmtId="0" fontId="56" fillId="0" borderId="0" xfId="0" applyFont="1"/>
    <xf numFmtId="4" fontId="57" fillId="0" borderId="0" xfId="0" applyNumberFormat="1" applyFont="1" applyFill="1" applyBorder="1" applyAlignment="1">
      <alignment horizontal="right"/>
    </xf>
    <xf numFmtId="4" fontId="57" fillId="0" borderId="0" xfId="0" applyNumberFormat="1" applyFont="1" applyFill="1" applyBorder="1" applyAlignment="1">
      <alignment horizontal="center"/>
    </xf>
    <xf numFmtId="0" fontId="57" fillId="0" borderId="0" xfId="0" applyFont="1" applyFill="1" applyAlignment="1">
      <alignment horizontal="right"/>
    </xf>
    <xf numFmtId="2" fontId="57" fillId="0" borderId="0" xfId="0" applyNumberFormat="1" applyFont="1" applyBorder="1" applyAlignment="1">
      <alignment vertical="center"/>
    </xf>
    <xf numFmtId="0" fontId="56" fillId="0" borderId="0" xfId="0" applyFont="1" applyFill="1"/>
    <xf numFmtId="0" fontId="46" fillId="0" borderId="0" xfId="0" applyFont="1" applyFill="1" applyAlignment="1">
      <alignment horizontal="right"/>
    </xf>
    <xf numFmtId="0" fontId="41" fillId="0" borderId="0" xfId="0" applyFont="1" applyFill="1" applyBorder="1" applyAlignment="1"/>
    <xf numFmtId="0" fontId="41" fillId="0" borderId="0" xfId="0" applyFont="1" applyFill="1" applyBorder="1" applyAlignment="1">
      <alignment horizontal="right" vertical="center" wrapText="1"/>
    </xf>
    <xf numFmtId="0" fontId="41" fillId="0" borderId="0" xfId="54" applyFont="1" applyFill="1"/>
    <xf numFmtId="0" fontId="46" fillId="0" borderId="0" xfId="0" applyFont="1" applyBorder="1" applyAlignment="1">
      <alignment vertical="center"/>
    </xf>
    <xf numFmtId="0" fontId="57" fillId="0" borderId="0" xfId="0" applyFont="1" applyFill="1" applyBorder="1" applyAlignment="1">
      <alignment horizontal="right"/>
    </xf>
    <xf numFmtId="0" fontId="41" fillId="0" borderId="0" xfId="0" applyFont="1" applyFill="1" applyBorder="1" applyAlignment="1">
      <alignment horizontal="center"/>
    </xf>
    <xf numFmtId="0" fontId="47" fillId="0" borderId="0" xfId="0" applyFont="1" applyFill="1" applyBorder="1"/>
    <xf numFmtId="0" fontId="58" fillId="0" borderId="0" xfId="0" applyFont="1" applyFill="1" applyAlignment="1">
      <alignment horizontal="right"/>
    </xf>
    <xf numFmtId="4" fontId="56" fillId="0" borderId="0" xfId="0" applyNumberFormat="1" applyFont="1" applyFill="1" applyBorder="1" applyAlignment="1">
      <alignment horizontal="center"/>
    </xf>
    <xf numFmtId="4" fontId="1" fillId="0" borderId="10" xfId="0" applyNumberFormat="1" applyFont="1" applyFill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0" fontId="55" fillId="0" borderId="10" xfId="0" applyFont="1" applyFill="1" applyBorder="1" applyAlignment="1">
      <alignment horizontal="right" vertical="center"/>
    </xf>
    <xf numFmtId="4" fontId="1" fillId="0" borderId="10" xfId="1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right" vertical="center" wrapText="1"/>
    </xf>
    <xf numFmtId="0" fontId="41" fillId="0" borderId="20" xfId="0" applyFont="1" applyFill="1" applyBorder="1" applyAlignment="1">
      <alignment horizontal="center" vertical="center"/>
    </xf>
    <xf numFmtId="0" fontId="41" fillId="0" borderId="21" xfId="0" applyFont="1" applyFill="1" applyBorder="1" applyAlignment="1">
      <alignment horizontal="center" vertical="center"/>
    </xf>
    <xf numFmtId="4" fontId="1" fillId="0" borderId="21" xfId="0" applyNumberFormat="1" applyFont="1" applyFill="1" applyBorder="1" applyAlignment="1">
      <alignment horizontal="right" vertical="center"/>
    </xf>
    <xf numFmtId="0" fontId="3" fillId="0" borderId="20" xfId="0" applyNumberFormat="1" applyFont="1" applyFill="1" applyBorder="1" applyAlignment="1">
      <alignment vertical="center"/>
    </xf>
    <xf numFmtId="4" fontId="2" fillId="0" borderId="21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 wrapText="1"/>
    </xf>
    <xf numFmtId="0" fontId="2" fillId="0" borderId="22" xfId="0" applyFont="1" applyFill="1" applyBorder="1" applyAlignment="1">
      <alignment vertical="center"/>
    </xf>
    <xf numFmtId="0" fontId="2" fillId="0" borderId="15" xfId="0" applyFont="1" applyFill="1" applyBorder="1" applyAlignment="1">
      <alignment vertical="center"/>
    </xf>
    <xf numFmtId="0" fontId="2" fillId="0" borderId="15" xfId="1" applyFont="1" applyFill="1" applyBorder="1" applyAlignment="1">
      <alignment horizontal="right" wrapText="1"/>
    </xf>
    <xf numFmtId="0" fontId="2" fillId="0" borderId="15" xfId="0" applyFont="1" applyFill="1" applyBorder="1" applyAlignment="1">
      <alignment horizontal="right" vertical="center" wrapText="1"/>
    </xf>
    <xf numFmtId="4" fontId="2" fillId="0" borderId="15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right" vertical="center"/>
    </xf>
    <xf numFmtId="4" fontId="2" fillId="0" borderId="23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/>
    </xf>
    <xf numFmtId="0" fontId="41" fillId="0" borderId="21" xfId="0" applyFont="1" applyFill="1" applyBorder="1" applyAlignment="1">
      <alignment horizontal="center"/>
    </xf>
    <xf numFmtId="0" fontId="1" fillId="0" borderId="20" xfId="1" applyNumberFormat="1" applyFont="1" applyFill="1" applyBorder="1" applyAlignment="1">
      <alignment horizontal="center"/>
    </xf>
    <xf numFmtId="0" fontId="1" fillId="0" borderId="10" xfId="0" applyFont="1" applyFill="1" applyBorder="1"/>
    <xf numFmtId="0" fontId="1" fillId="0" borderId="0" xfId="0" applyFont="1" applyFill="1" applyBorder="1" applyAlignment="1">
      <alignment horizontal="right"/>
    </xf>
    <xf numFmtId="4" fontId="1" fillId="0" borderId="0" xfId="0" applyNumberFormat="1" applyFont="1" applyFill="1" applyBorder="1" applyAlignment="1">
      <alignment horizontal="right" vertical="center"/>
    </xf>
    <xf numFmtId="4" fontId="1" fillId="0" borderId="14" xfId="1" applyNumberFormat="1" applyFont="1" applyFill="1" applyBorder="1" applyAlignment="1">
      <alignment horizontal="right" vertical="center"/>
    </xf>
    <xf numFmtId="0" fontId="41" fillId="0" borderId="16" xfId="0" applyFont="1" applyFill="1" applyBorder="1" applyAlignment="1">
      <alignment horizontal="center"/>
    </xf>
    <xf numFmtId="0" fontId="41" fillId="0" borderId="16" xfId="1" applyNumberFormat="1" applyFont="1" applyFill="1" applyBorder="1" applyAlignment="1">
      <alignment horizontal="center"/>
    </xf>
    <xf numFmtId="0" fontId="3" fillId="0" borderId="16" xfId="0" applyNumberFormat="1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2" fillId="0" borderId="20" xfId="1" applyFont="1" applyFill="1" applyBorder="1" applyAlignment="1">
      <alignment horizontal="right" wrapText="1"/>
    </xf>
    <xf numFmtId="0" fontId="1" fillId="0" borderId="20" xfId="0" applyFont="1" applyFill="1" applyBorder="1" applyAlignment="1">
      <alignment horizontal="right" vertical="center" wrapText="1"/>
    </xf>
    <xf numFmtId="0" fontId="2" fillId="0" borderId="22" xfId="1" applyFont="1" applyFill="1" applyBorder="1" applyAlignment="1">
      <alignment horizontal="right" wrapText="1"/>
    </xf>
    <xf numFmtId="0" fontId="14" fillId="0" borderId="22" xfId="0" applyFont="1" applyBorder="1"/>
    <xf numFmtId="0" fontId="59" fillId="0" borderId="0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/>
    </xf>
    <xf numFmtId="0" fontId="20" fillId="0" borderId="0" xfId="0" applyFont="1" applyFill="1"/>
    <xf numFmtId="0" fontId="60" fillId="0" borderId="0" xfId="1" applyFont="1" applyFill="1" applyAlignment="1">
      <alignment vertical="top"/>
    </xf>
    <xf numFmtId="0" fontId="61" fillId="0" borderId="0" xfId="0" applyFont="1" applyFill="1" applyAlignment="1">
      <alignment horizontal="center"/>
    </xf>
    <xf numFmtId="0" fontId="60" fillId="0" borderId="0" xfId="1" applyFont="1" applyFill="1" applyAlignment="1"/>
    <xf numFmtId="0" fontId="60" fillId="0" borderId="0" xfId="1" applyFont="1" applyFill="1"/>
    <xf numFmtId="0" fontId="60" fillId="0" borderId="0" xfId="1" applyFont="1" applyFill="1" applyAlignment="1">
      <alignment horizontal="center"/>
    </xf>
    <xf numFmtId="0" fontId="62" fillId="0" borderId="0" xfId="1" applyFont="1" applyFill="1" applyAlignment="1">
      <alignment horizontal="right"/>
    </xf>
    <xf numFmtId="0" fontId="62" fillId="0" borderId="0" xfId="1" applyFont="1" applyFill="1"/>
    <xf numFmtId="0" fontId="63" fillId="0" borderId="0" xfId="1" applyFont="1" applyFill="1" applyBorder="1" applyAlignment="1">
      <alignment horizontal="center"/>
    </xf>
    <xf numFmtId="0" fontId="41" fillId="0" borderId="27" xfId="0" applyFont="1" applyFill="1" applyBorder="1" applyAlignment="1">
      <alignment horizontal="center"/>
    </xf>
    <xf numFmtId="0" fontId="1" fillId="26" borderId="27" xfId="0" applyFont="1" applyFill="1" applyBorder="1" applyAlignment="1">
      <alignment horizontal="center" vertical="center"/>
    </xf>
    <xf numFmtId="0" fontId="41" fillId="26" borderId="0" xfId="0" applyFont="1" applyFill="1"/>
    <xf numFmtId="0" fontId="1" fillId="26" borderId="24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 wrapText="1"/>
    </xf>
    <xf numFmtId="0" fontId="1" fillId="26" borderId="14" xfId="0" applyFont="1" applyFill="1" applyBorder="1" applyAlignment="1">
      <alignment horizontal="center" vertical="center" wrapText="1"/>
    </xf>
    <xf numFmtId="4" fontId="1" fillId="26" borderId="14" xfId="0" applyNumberFormat="1" applyFont="1" applyFill="1" applyBorder="1" applyAlignment="1">
      <alignment horizontal="center" vertical="center"/>
    </xf>
    <xf numFmtId="4" fontId="1" fillId="26" borderId="14" xfId="1" applyNumberFormat="1" applyFont="1" applyFill="1" applyBorder="1" applyAlignment="1">
      <alignment horizontal="right" vertical="center"/>
    </xf>
    <xf numFmtId="4" fontId="1" fillId="0" borderId="28" xfId="1" applyNumberFormat="1" applyFont="1" applyFill="1" applyBorder="1" applyAlignment="1">
      <alignment horizontal="right" vertical="center"/>
    </xf>
    <xf numFmtId="4" fontId="1" fillId="0" borderId="25" xfId="1" applyNumberFormat="1" applyFont="1" applyFill="1" applyBorder="1" applyAlignment="1">
      <alignment horizontal="right" vertical="center"/>
    </xf>
    <xf numFmtId="0" fontId="1" fillId="0" borderId="20" xfId="0" applyFont="1" applyFill="1" applyBorder="1" applyAlignment="1">
      <alignment horizontal="center" vertical="center"/>
    </xf>
    <xf numFmtId="49" fontId="1" fillId="26" borderId="10" xfId="0" applyNumberFormat="1" applyFont="1" applyFill="1" applyBorder="1" applyAlignment="1">
      <alignment horizontal="center" vertical="center" wrapText="1"/>
    </xf>
    <xf numFmtId="4" fontId="1" fillId="26" borderId="10" xfId="0" applyNumberFormat="1" applyFont="1" applyFill="1" applyBorder="1" applyAlignment="1">
      <alignment horizontal="center" vertical="center" wrapText="1"/>
    </xf>
    <xf numFmtId="0" fontId="1" fillId="26" borderId="10" xfId="0" applyNumberFormat="1" applyFont="1" applyFill="1" applyBorder="1" applyAlignment="1" applyProtection="1">
      <alignment horizontal="left" vertical="top" wrapText="1"/>
    </xf>
    <xf numFmtId="164" fontId="1" fillId="0" borderId="10" xfId="29" applyNumberFormat="1" applyFont="1" applyFill="1" applyBorder="1" applyAlignment="1">
      <alignment vertical="top" wrapText="1"/>
    </xf>
    <xf numFmtId="49" fontId="1" fillId="0" borderId="10" xfId="0" applyNumberFormat="1" applyFont="1" applyFill="1" applyBorder="1" applyAlignment="1">
      <alignment horizontal="left" vertical="center" wrapText="1"/>
    </xf>
    <xf numFmtId="0" fontId="1" fillId="26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4" fontId="1" fillId="0" borderId="10" xfId="0" applyNumberFormat="1" applyFont="1" applyFill="1" applyBorder="1" applyAlignment="1" applyProtection="1">
      <alignment horizontal="center" vertical="center" wrapText="1"/>
    </xf>
    <xf numFmtId="0" fontId="54" fillId="0" borderId="10" xfId="0" applyFont="1" applyFill="1" applyBorder="1" applyAlignment="1">
      <alignment horizontal="center" vertical="center" wrapText="1"/>
    </xf>
    <xf numFmtId="4" fontId="54" fillId="0" borderId="10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 applyProtection="1">
      <alignment horizontal="left" vertical="top" wrapText="1"/>
    </xf>
    <xf numFmtId="0" fontId="2" fillId="0" borderId="10" xfId="0" applyNumberFormat="1" applyFont="1" applyFill="1" applyBorder="1" applyAlignment="1" applyProtection="1">
      <alignment horizontal="center" vertical="center" wrapText="1"/>
    </xf>
    <xf numFmtId="0" fontId="54" fillId="0" borderId="10" xfId="0" applyFont="1" applyFill="1" applyBorder="1" applyAlignment="1">
      <alignment horizontal="left" vertical="center" wrapText="1"/>
    </xf>
    <xf numFmtId="0" fontId="1" fillId="0" borderId="27" xfId="1" applyNumberFormat="1" applyFont="1" applyFill="1" applyBorder="1" applyAlignment="1">
      <alignment horizontal="center"/>
    </xf>
    <xf numFmtId="4" fontId="1" fillId="0" borderId="10" xfId="1" applyNumberFormat="1" applyFont="1" applyFill="1" applyBorder="1" applyAlignment="1">
      <alignment horizontal="center"/>
    </xf>
    <xf numFmtId="2" fontId="1" fillId="0" borderId="10" xfId="0" applyNumberFormat="1" applyFont="1" applyFill="1" applyBorder="1" applyAlignment="1">
      <alignment horizontal="right" vertical="center"/>
    </xf>
    <xf numFmtId="2" fontId="2" fillId="0" borderId="21" xfId="55" applyNumberFormat="1" applyFont="1" applyFill="1" applyBorder="1" applyAlignment="1">
      <alignment horizontal="right" vertical="center"/>
    </xf>
    <xf numFmtId="0" fontId="2" fillId="0" borderId="27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1" fillId="0" borderId="31" xfId="0" applyFont="1" applyFill="1" applyBorder="1" applyAlignment="1">
      <alignment horizontal="right" vertical="center" wrapText="1"/>
    </xf>
    <xf numFmtId="9" fontId="2" fillId="0" borderId="15" xfId="0" applyNumberFormat="1" applyFont="1" applyFill="1" applyBorder="1" applyAlignment="1">
      <alignment horizontal="center" vertical="center" wrapText="1"/>
    </xf>
    <xf numFmtId="2" fontId="2" fillId="0" borderId="15" xfId="0" applyNumberFormat="1" applyFont="1" applyFill="1" applyBorder="1" applyAlignment="1">
      <alignment horizontal="center" vertical="center"/>
    </xf>
    <xf numFmtId="2" fontId="1" fillId="0" borderId="15" xfId="0" applyNumberFormat="1" applyFont="1" applyFill="1" applyBorder="1" applyAlignment="1">
      <alignment horizontal="right" vertical="center"/>
    </xf>
    <xf numFmtId="2" fontId="1" fillId="0" borderId="15" xfId="0" applyNumberFormat="1" applyFont="1" applyFill="1" applyBorder="1" applyAlignment="1">
      <alignment horizontal="right" vertical="center" wrapText="1"/>
    </xf>
    <xf numFmtId="2" fontId="2" fillId="0" borderId="15" xfId="0" applyNumberFormat="1" applyFont="1" applyFill="1" applyBorder="1" applyAlignment="1">
      <alignment horizontal="right" vertical="center" wrapText="1"/>
    </xf>
    <xf numFmtId="2" fontId="1" fillId="0" borderId="23" xfId="0" applyNumberFormat="1" applyFont="1" applyFill="1" applyBorder="1" applyAlignment="1">
      <alignment horizontal="right" vertical="center" wrapText="1"/>
    </xf>
    <xf numFmtId="0" fontId="2" fillId="0" borderId="32" xfId="0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2" fillId="0" borderId="34" xfId="1" applyFont="1" applyFill="1" applyBorder="1" applyAlignment="1">
      <alignment horizontal="right" wrapText="1"/>
    </xf>
    <xf numFmtId="4" fontId="2" fillId="0" borderId="34" xfId="0" applyNumberFormat="1" applyFont="1" applyFill="1" applyBorder="1" applyAlignment="1">
      <alignment horizontal="center" vertical="center"/>
    </xf>
    <xf numFmtId="4" fontId="2" fillId="0" borderId="34" xfId="0" applyNumberFormat="1" applyFont="1" applyFill="1" applyBorder="1" applyAlignment="1">
      <alignment horizontal="right" vertical="center"/>
    </xf>
    <xf numFmtId="2" fontId="2" fillId="0" borderId="34" xfId="0" applyNumberFormat="1" applyFont="1" applyFill="1" applyBorder="1" applyAlignment="1">
      <alignment horizontal="right" vertical="center"/>
    </xf>
    <xf numFmtId="2" fontId="2" fillId="0" borderId="35" xfId="55" applyNumberFormat="1" applyFont="1" applyFill="1" applyBorder="1" applyAlignment="1">
      <alignment horizontal="right" vertical="center"/>
    </xf>
    <xf numFmtId="0" fontId="41" fillId="0" borderId="0" xfId="0" applyFont="1" applyFill="1" applyAlignment="1">
      <alignment vertical="center"/>
    </xf>
    <xf numFmtId="49" fontId="41" fillId="0" borderId="0" xfId="46" applyNumberFormat="1" applyFont="1" applyFill="1" applyBorder="1" applyAlignment="1">
      <alignment vertical="center"/>
    </xf>
    <xf numFmtId="0" fontId="41" fillId="0" borderId="0" xfId="0" applyFont="1" applyFill="1" applyAlignment="1">
      <alignment horizontal="center" vertical="center"/>
    </xf>
    <xf numFmtId="0" fontId="54" fillId="0" borderId="0" xfId="0" applyFont="1" applyFill="1" applyAlignment="1">
      <alignment horizontal="center"/>
    </xf>
    <xf numFmtId="0" fontId="1" fillId="0" borderId="0" xfId="0" applyFont="1" applyFill="1"/>
    <xf numFmtId="0" fontId="64" fillId="0" borderId="0" xfId="0" applyFont="1" applyFill="1" applyAlignment="1">
      <alignment horizontal="center"/>
    </xf>
    <xf numFmtId="0" fontId="1" fillId="0" borderId="0" xfId="0" applyFont="1" applyFill="1" applyBorder="1"/>
    <xf numFmtId="0" fontId="54" fillId="0" borderId="0" xfId="0" applyFont="1" applyFill="1" applyAlignment="1">
      <alignment horizontal="center" vertical="top"/>
    </xf>
    <xf numFmtId="0" fontId="54" fillId="0" borderId="0" xfId="0" applyFont="1" applyFill="1" applyBorder="1" applyAlignment="1">
      <alignment horizontal="center" vertical="center" wrapText="1"/>
    </xf>
    <xf numFmtId="2" fontId="64" fillId="0" borderId="0" xfId="0" applyNumberFormat="1" applyFont="1" applyFill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2" fillId="0" borderId="0" xfId="0" applyFont="1" applyFill="1" applyAlignment="1">
      <alignment vertical="center"/>
    </xf>
    <xf numFmtId="49" fontId="1" fillId="25" borderId="39" xfId="0" applyNumberFormat="1" applyFont="1" applyFill="1" applyBorder="1" applyAlignment="1">
      <alignment horizontal="left" vertical="center" wrapText="1"/>
    </xf>
    <xf numFmtId="0" fontId="2" fillId="25" borderId="39" xfId="0" applyFont="1" applyFill="1" applyBorder="1" applyAlignment="1">
      <alignment horizontal="center" vertical="center" wrapText="1"/>
    </xf>
    <xf numFmtId="0" fontId="1" fillId="25" borderId="39" xfId="0" applyFont="1" applyFill="1" applyBorder="1" applyAlignment="1">
      <alignment horizontal="left" vertical="center" wrapText="1"/>
    </xf>
    <xf numFmtId="0" fontId="54" fillId="25" borderId="39" xfId="0" applyFont="1" applyFill="1" applyBorder="1" applyAlignment="1">
      <alignment horizontal="left" vertical="center" wrapText="1"/>
    </xf>
    <xf numFmtId="4" fontId="1" fillId="0" borderId="39" xfId="1" applyNumberFormat="1" applyFont="1" applyFill="1" applyBorder="1" applyAlignment="1">
      <alignment horizontal="right" vertical="center"/>
    </xf>
    <xf numFmtId="4" fontId="1" fillId="0" borderId="37" xfId="1" applyNumberFormat="1" applyFont="1" applyFill="1" applyBorder="1" applyAlignment="1">
      <alignment horizontal="right" vertical="center"/>
    </xf>
    <xf numFmtId="0" fontId="1" fillId="0" borderId="39" xfId="0" applyFont="1" applyFill="1" applyBorder="1"/>
    <xf numFmtId="0" fontId="1" fillId="0" borderId="39" xfId="0" applyFont="1" applyFill="1" applyBorder="1" applyAlignment="1">
      <alignment horizontal="left" vertical="center" wrapText="1"/>
    </xf>
    <xf numFmtId="0" fontId="1" fillId="0" borderId="39" xfId="0" applyFont="1" applyFill="1" applyBorder="1" applyAlignment="1">
      <alignment horizontal="center" vertical="center"/>
    </xf>
    <xf numFmtId="4" fontId="1" fillId="0" borderId="39" xfId="0" applyNumberFormat="1" applyFont="1" applyFill="1" applyBorder="1" applyAlignment="1">
      <alignment horizontal="center" vertical="center"/>
    </xf>
    <xf numFmtId="0" fontId="14" fillId="0" borderId="39" xfId="1" applyNumberFormat="1" applyFont="1" applyFill="1" applyBorder="1" applyAlignment="1">
      <alignment horizontal="center" vertical="center" wrapText="1"/>
    </xf>
    <xf numFmtId="4" fontId="14" fillId="0" borderId="39" xfId="1" applyNumberFormat="1" applyFont="1" applyFill="1" applyBorder="1" applyAlignment="1">
      <alignment horizontal="center" vertical="center" wrapText="1"/>
    </xf>
    <xf numFmtId="4" fontId="14" fillId="0" borderId="39" xfId="1" applyNumberFormat="1" applyFont="1" applyFill="1" applyBorder="1" applyAlignment="1">
      <alignment horizontal="center" vertical="center"/>
    </xf>
    <xf numFmtId="0" fontId="14" fillId="0" borderId="39" xfId="44" applyFont="1" applyFill="1" applyBorder="1" applyAlignment="1">
      <alignment horizontal="center" vertical="justify"/>
    </xf>
    <xf numFmtId="0" fontId="14" fillId="0" borderId="39" xfId="44" applyFont="1" applyFill="1" applyBorder="1" applyAlignment="1">
      <alignment horizontal="left" vertical="justify"/>
    </xf>
    <xf numFmtId="0" fontId="14" fillId="0" borderId="39" xfId="0" applyFont="1" applyFill="1" applyBorder="1" applyAlignment="1">
      <alignment horizontal="center" vertical="center"/>
    </xf>
    <xf numFmtId="0" fontId="14" fillId="0" borderId="39" xfId="44" applyFont="1" applyFill="1" applyBorder="1" applyAlignment="1">
      <alignment horizontal="center"/>
    </xf>
    <xf numFmtId="4" fontId="14" fillId="0" borderId="39" xfId="45" applyNumberFormat="1" applyFont="1" applyFill="1" applyBorder="1" applyAlignment="1">
      <alignment horizontal="center" vertical="center"/>
    </xf>
    <xf numFmtId="2" fontId="14" fillId="0" borderId="39" xfId="1" applyNumberFormat="1" applyFont="1" applyFill="1" applyBorder="1" applyAlignment="1">
      <alignment horizontal="center" vertical="center"/>
    </xf>
    <xf numFmtId="4" fontId="14" fillId="0" borderId="39" xfId="0" applyNumberFormat="1" applyFont="1" applyFill="1" applyBorder="1" applyAlignment="1">
      <alignment horizontal="center" vertical="center"/>
    </xf>
    <xf numFmtId="2" fontId="14" fillId="0" borderId="39" xfId="0" applyNumberFormat="1" applyFont="1" applyFill="1" applyBorder="1" applyAlignment="1">
      <alignment horizontal="center" vertical="center"/>
    </xf>
    <xf numFmtId="0" fontId="14" fillId="0" borderId="43" xfId="44" applyFont="1" applyFill="1" applyBorder="1" applyAlignment="1">
      <alignment horizontal="left" vertical="justify"/>
    </xf>
    <xf numFmtId="0" fontId="14" fillId="0" borderId="43" xfId="0" applyFont="1" applyFill="1" applyBorder="1" applyAlignment="1">
      <alignment horizontal="center" vertical="center"/>
    </xf>
    <xf numFmtId="0" fontId="14" fillId="0" borderId="43" xfId="44" applyFont="1" applyFill="1" applyBorder="1" applyAlignment="1">
      <alignment horizontal="center"/>
    </xf>
    <xf numFmtId="4" fontId="14" fillId="0" borderId="43" xfId="45" applyNumberFormat="1" applyFont="1" applyFill="1" applyBorder="1" applyAlignment="1">
      <alignment horizontal="center" vertical="center"/>
    </xf>
    <xf numFmtId="2" fontId="14" fillId="0" borderId="43" xfId="1" applyNumberFormat="1" applyFont="1" applyFill="1" applyBorder="1" applyAlignment="1">
      <alignment horizontal="center" vertical="center"/>
    </xf>
    <xf numFmtId="2" fontId="14" fillId="0" borderId="43" xfId="0" applyNumberFormat="1" applyFont="1" applyFill="1" applyBorder="1" applyAlignment="1">
      <alignment horizontal="center" vertical="center"/>
    </xf>
    <xf numFmtId="1" fontId="43" fillId="0" borderId="10" xfId="1" applyNumberFormat="1" applyFont="1" applyFill="1" applyBorder="1" applyAlignment="1">
      <alignment horizontal="center" vertical="center" wrapText="1"/>
    </xf>
    <xf numFmtId="1" fontId="43" fillId="0" borderId="16" xfId="1" applyNumberFormat="1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 wrapText="1"/>
    </xf>
    <xf numFmtId="0" fontId="53" fillId="0" borderId="10" xfId="0" applyFont="1" applyFill="1" applyBorder="1" applyAlignment="1">
      <alignment horizontal="center" vertical="center"/>
    </xf>
    <xf numFmtId="0" fontId="53" fillId="0" borderId="10" xfId="44" applyFont="1" applyFill="1" applyBorder="1" applyAlignment="1">
      <alignment horizontal="center"/>
    </xf>
    <xf numFmtId="4" fontId="53" fillId="0" borderId="10" xfId="45" applyNumberFormat="1" applyFont="1" applyFill="1" applyBorder="1" applyAlignment="1">
      <alignment horizontal="center" vertical="center"/>
    </xf>
    <xf numFmtId="4" fontId="53" fillId="0" borderId="10" xfId="1" applyNumberFormat="1" applyFont="1" applyFill="1" applyBorder="1" applyAlignment="1">
      <alignment horizontal="right" vertical="center"/>
    </xf>
    <xf numFmtId="4" fontId="53" fillId="0" borderId="21" xfId="1" applyNumberFormat="1" applyFont="1" applyFill="1" applyBorder="1" applyAlignment="1">
      <alignment horizontal="right" vertical="center"/>
    </xf>
    <xf numFmtId="1" fontId="16" fillId="0" borderId="10" xfId="1" applyNumberFormat="1" applyFont="1" applyFill="1" applyBorder="1" applyAlignment="1">
      <alignment horizontal="center" vertical="center" wrapText="1"/>
    </xf>
    <xf numFmtId="0" fontId="14" fillId="0" borderId="10" xfId="44" applyFont="1" applyFill="1" applyBorder="1" applyAlignment="1">
      <alignment horizontal="left" vertical="justify"/>
    </xf>
    <xf numFmtId="0" fontId="14" fillId="0" borderId="10" xfId="0" applyFont="1" applyFill="1" applyBorder="1" applyAlignment="1">
      <alignment horizontal="center" vertical="center"/>
    </xf>
    <xf numFmtId="0" fontId="14" fillId="0" borderId="10" xfId="44" applyFont="1" applyFill="1" applyBorder="1" applyAlignment="1">
      <alignment horizontal="center"/>
    </xf>
    <xf numFmtId="4" fontId="14" fillId="0" borderId="10" xfId="45" applyNumberFormat="1" applyFont="1" applyFill="1" applyBorder="1" applyAlignment="1">
      <alignment horizontal="center" vertical="center"/>
    </xf>
    <xf numFmtId="4" fontId="14" fillId="0" borderId="10" xfId="1" applyNumberFormat="1" applyFont="1" applyFill="1" applyBorder="1" applyAlignment="1">
      <alignment horizontal="right" vertical="center"/>
    </xf>
    <xf numFmtId="1" fontId="16" fillId="0" borderId="39" xfId="1" applyNumberFormat="1" applyFont="1" applyFill="1" applyBorder="1" applyAlignment="1">
      <alignment horizontal="center" vertical="center" wrapText="1"/>
    </xf>
    <xf numFmtId="1" fontId="16" fillId="0" borderId="42" xfId="1" applyNumberFormat="1" applyFont="1" applyFill="1" applyBorder="1" applyAlignment="1">
      <alignment horizontal="center" vertical="center" wrapText="1"/>
    </xf>
    <xf numFmtId="0" fontId="56" fillId="0" borderId="0" xfId="0" applyFont="1" applyFill="1" applyAlignment="1">
      <alignment horizontal="left" vertical="center"/>
    </xf>
    <xf numFmtId="2" fontId="57" fillId="0" borderId="0" xfId="0" applyNumberFormat="1" applyFont="1" applyFill="1" applyBorder="1" applyAlignment="1">
      <alignment vertical="center"/>
    </xf>
    <xf numFmtId="0" fontId="46" fillId="0" borderId="0" xfId="0" applyFont="1" applyFill="1" applyBorder="1" applyAlignment="1">
      <alignment vertical="center"/>
    </xf>
    <xf numFmtId="49" fontId="14" fillId="0" borderId="39" xfId="1" applyNumberFormat="1" applyFont="1" applyFill="1" applyBorder="1" applyAlignment="1">
      <alignment horizontal="center" vertical="center" wrapText="1"/>
    </xf>
    <xf numFmtId="0" fontId="2" fillId="0" borderId="39" xfId="44" applyFont="1" applyFill="1" applyBorder="1" applyAlignment="1">
      <alignment horizontal="center" vertical="justify"/>
    </xf>
    <xf numFmtId="0" fontId="14" fillId="0" borderId="39" xfId="0" applyFont="1" applyFill="1" applyBorder="1" applyAlignment="1">
      <alignment horizontal="left" vertical="center" wrapText="1"/>
    </xf>
    <xf numFmtId="3" fontId="14" fillId="0" borderId="39" xfId="0" applyNumberFormat="1" applyFont="1" applyFill="1" applyBorder="1" applyAlignment="1" applyProtection="1">
      <alignment horizontal="center" vertical="center"/>
      <protection locked="0"/>
    </xf>
    <xf numFmtId="0" fontId="48" fillId="0" borderId="0" xfId="0" applyFont="1" applyFill="1"/>
    <xf numFmtId="0" fontId="1" fillId="25" borderId="38" xfId="0" applyFont="1" applyFill="1" applyBorder="1" applyAlignment="1">
      <alignment horizontal="center" vertical="center" wrapText="1"/>
    </xf>
    <xf numFmtId="0" fontId="1" fillId="25" borderId="39" xfId="0" applyFont="1" applyFill="1" applyBorder="1" applyAlignment="1">
      <alignment horizontal="center" vertical="center" wrapText="1"/>
    </xf>
    <xf numFmtId="4" fontId="1" fillId="25" borderId="39" xfId="0" applyNumberFormat="1" applyFont="1" applyFill="1" applyBorder="1" applyAlignment="1">
      <alignment horizontal="center" vertical="center" wrapText="1"/>
    </xf>
    <xf numFmtId="0" fontId="53" fillId="0" borderId="20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vertical="center"/>
    </xf>
    <xf numFmtId="0" fontId="53" fillId="0" borderId="10" xfId="0" applyFont="1" applyFill="1" applyBorder="1" applyAlignment="1">
      <alignment horizontal="center" vertical="center" wrapText="1"/>
    </xf>
    <xf numFmtId="0" fontId="52" fillId="0" borderId="10" xfId="0" applyFont="1" applyFill="1" applyBorder="1" applyAlignment="1">
      <alignment horizontal="center" vertical="center"/>
    </xf>
    <xf numFmtId="4" fontId="5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 wrapText="1"/>
    </xf>
    <xf numFmtId="2" fontId="58" fillId="0" borderId="0" xfId="0" applyNumberFormat="1" applyFont="1" applyFill="1" applyBorder="1" applyAlignment="1">
      <alignment vertical="center"/>
    </xf>
    <xf numFmtId="0" fontId="1" fillId="0" borderId="39" xfId="0" applyFont="1" applyFill="1" applyBorder="1" applyAlignment="1">
      <alignment vertical="center"/>
    </xf>
    <xf numFmtId="0" fontId="1" fillId="0" borderId="39" xfId="0" applyFont="1" applyFill="1" applyBorder="1" applyAlignment="1">
      <alignment horizontal="right" vertical="center" wrapText="1"/>
    </xf>
    <xf numFmtId="4" fontId="1" fillId="0" borderId="39" xfId="0" applyNumberFormat="1" applyFont="1" applyFill="1" applyBorder="1" applyAlignment="1">
      <alignment horizontal="right" vertical="center"/>
    </xf>
    <xf numFmtId="4" fontId="1" fillId="0" borderId="37" xfId="0" applyNumberFormat="1" applyFont="1" applyFill="1" applyBorder="1" applyAlignment="1">
      <alignment horizontal="right" vertical="center"/>
    </xf>
    <xf numFmtId="0" fontId="2" fillId="0" borderId="39" xfId="0" applyFont="1" applyFill="1" applyBorder="1" applyAlignment="1">
      <alignment horizontal="left" vertical="center" wrapText="1"/>
    </xf>
    <xf numFmtId="0" fontId="54" fillId="0" borderId="0" xfId="0" applyFont="1" applyFill="1" applyBorder="1" applyAlignment="1">
      <alignment horizontal="right" vertical="center"/>
    </xf>
    <xf numFmtId="0" fontId="54" fillId="0" borderId="0" xfId="0" applyFont="1" applyFill="1" applyAlignment="1">
      <alignment horizontal="right"/>
    </xf>
    <xf numFmtId="4" fontId="42" fillId="0" borderId="12" xfId="0" applyNumberFormat="1" applyFont="1" applyFill="1" applyBorder="1" applyAlignment="1">
      <alignment horizontal="center"/>
    </xf>
    <xf numFmtId="49" fontId="42" fillId="0" borderId="11" xfId="0" applyNumberFormat="1" applyFont="1" applyFill="1" applyBorder="1" applyAlignment="1">
      <alignment horizontal="center"/>
    </xf>
    <xf numFmtId="2" fontId="1" fillId="26" borderId="10" xfId="1" applyNumberFormat="1" applyFont="1" applyFill="1" applyBorder="1" applyAlignment="1">
      <alignment horizontal="center" vertical="center"/>
    </xf>
    <xf numFmtId="4" fontId="1" fillId="26" borderId="10" xfId="1" applyNumberFormat="1" applyFont="1" applyFill="1" applyBorder="1" applyAlignment="1">
      <alignment horizontal="center" vertical="center"/>
    </xf>
    <xf numFmtId="4" fontId="1" fillId="26" borderId="16" xfId="1" applyNumberFormat="1" applyFont="1" applyFill="1" applyBorder="1" applyAlignment="1">
      <alignment horizontal="center" vertical="center"/>
    </xf>
    <xf numFmtId="4" fontId="1" fillId="26" borderId="21" xfId="1" applyNumberFormat="1" applyFont="1" applyFill="1" applyBorder="1" applyAlignment="1">
      <alignment horizontal="center" vertical="center"/>
    </xf>
    <xf numFmtId="0" fontId="54" fillId="0" borderId="29" xfId="0" applyFont="1" applyBorder="1" applyAlignment="1">
      <alignment vertical="center" wrapText="1"/>
    </xf>
    <xf numFmtId="0" fontId="64" fillId="0" borderId="30" xfId="0" applyFont="1" applyBorder="1" applyAlignment="1">
      <alignment horizontal="center" vertical="center" wrapText="1"/>
    </xf>
    <xf numFmtId="164" fontId="1" fillId="0" borderId="10" xfId="29" applyNumberFormat="1" applyFont="1" applyFill="1" applyBorder="1" applyAlignment="1">
      <alignment horizontal="left" vertical="center" wrapText="1"/>
    </xf>
    <xf numFmtId="0" fontId="64" fillId="0" borderId="10" xfId="0" applyFont="1" applyFill="1" applyBorder="1" applyAlignment="1">
      <alignment horizontal="center" vertical="center" wrapText="1"/>
    </xf>
    <xf numFmtId="4" fontId="1" fillId="26" borderId="15" xfId="1" applyNumberFormat="1" applyFont="1" applyFill="1" applyBorder="1" applyAlignment="1">
      <alignment horizontal="center" vertical="center"/>
    </xf>
    <xf numFmtId="4" fontId="1" fillId="26" borderId="34" xfId="1" applyNumberFormat="1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center"/>
    </xf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>
      <alignment horizontal="left"/>
    </xf>
    <xf numFmtId="2" fontId="41" fillId="0" borderId="0" xfId="0" applyNumberFormat="1" applyFont="1" applyBorder="1" applyAlignment="1">
      <alignment vertical="center"/>
    </xf>
    <xf numFmtId="0" fontId="41" fillId="0" borderId="0" xfId="0" applyFont="1" applyAlignment="1">
      <alignment horizontal="center" vertical="top" wrapText="1"/>
    </xf>
    <xf numFmtId="0" fontId="41" fillId="0" borderId="0" xfId="0" applyFont="1" applyFill="1" applyAlignment="1">
      <alignment horizontal="center" vertical="top" wrapText="1"/>
    </xf>
    <xf numFmtId="4" fontId="41" fillId="0" borderId="0" xfId="0" applyNumberFormat="1" applyFont="1" applyFill="1" applyBorder="1" applyAlignment="1">
      <alignment horizontal="right"/>
    </xf>
    <xf numFmtId="0" fontId="41" fillId="0" borderId="0" xfId="0" applyFont="1" applyBorder="1" applyAlignment="1">
      <alignment vertical="center"/>
    </xf>
    <xf numFmtId="0" fontId="41" fillId="0" borderId="0" xfId="46" applyFont="1" applyFill="1" applyBorder="1" applyAlignment="1">
      <alignment horizontal="center" vertical="center"/>
    </xf>
    <xf numFmtId="0" fontId="53" fillId="0" borderId="27" xfId="0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horizontal="center" vertical="center" wrapText="1"/>
    </xf>
    <xf numFmtId="4" fontId="52" fillId="0" borderId="39" xfId="0" applyNumberFormat="1" applyFont="1" applyFill="1" applyBorder="1" applyAlignment="1" applyProtection="1">
      <alignment horizontal="center" vertical="center" wrapText="1"/>
    </xf>
    <xf numFmtId="4" fontId="52" fillId="0" borderId="39" xfId="1" applyNumberFormat="1" applyFont="1" applyFill="1" applyBorder="1" applyAlignment="1">
      <alignment horizontal="right" vertical="center"/>
    </xf>
    <xf numFmtId="49" fontId="1" fillId="0" borderId="39" xfId="1" applyNumberFormat="1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54" fillId="0" borderId="0" xfId="0" applyFont="1" applyFill="1" applyBorder="1" applyAlignment="1">
      <alignment horizontal="left" vertical="center"/>
    </xf>
    <xf numFmtId="0" fontId="54" fillId="0" borderId="0" xfId="0" applyFont="1" applyFill="1" applyAlignment="1">
      <alignment horizontal="left"/>
    </xf>
    <xf numFmtId="0" fontId="1" fillId="25" borderId="39" xfId="0" applyFont="1" applyFill="1" applyBorder="1" applyAlignment="1">
      <alignment horizontal="center" vertical="center"/>
    </xf>
    <xf numFmtId="4" fontId="1" fillId="25" borderId="39" xfId="1" applyNumberFormat="1" applyFont="1" applyFill="1" applyBorder="1" applyAlignment="1">
      <alignment horizontal="right" vertical="center"/>
    </xf>
    <xf numFmtId="2" fontId="1" fillId="25" borderId="39" xfId="1" applyNumberFormat="1" applyFont="1" applyFill="1" applyBorder="1" applyAlignment="1">
      <alignment horizontal="right" vertical="center"/>
    </xf>
    <xf numFmtId="4" fontId="1" fillId="25" borderId="42" xfId="1" applyNumberFormat="1" applyFont="1" applyFill="1" applyBorder="1" applyAlignment="1">
      <alignment horizontal="right" vertical="center"/>
    </xf>
    <xf numFmtId="4" fontId="1" fillId="25" borderId="37" xfId="1" applyNumberFormat="1" applyFont="1" applyFill="1" applyBorder="1" applyAlignment="1">
      <alignment horizontal="right" vertical="center"/>
    </xf>
    <xf numFmtId="0" fontId="1" fillId="0" borderId="38" xfId="1" applyFont="1" applyFill="1" applyBorder="1"/>
    <xf numFmtId="0" fontId="1" fillId="0" borderId="39" xfId="1" applyFont="1" applyFill="1" applyBorder="1"/>
    <xf numFmtId="0" fontId="2" fillId="0" borderId="39" xfId="1" applyFont="1" applyFill="1" applyBorder="1" applyAlignment="1">
      <alignment horizontal="right" wrapText="1"/>
    </xf>
    <xf numFmtId="0" fontId="2" fillId="0" borderId="39" xfId="0" applyFont="1" applyFill="1" applyBorder="1" applyAlignment="1">
      <alignment horizontal="center" vertical="center"/>
    </xf>
    <xf numFmtId="4" fontId="2" fillId="0" borderId="39" xfId="0" applyNumberFormat="1" applyFont="1" applyFill="1" applyBorder="1" applyAlignment="1">
      <alignment horizontal="center" vertical="center"/>
    </xf>
    <xf numFmtId="4" fontId="1" fillId="0" borderId="39" xfId="1" applyNumberFormat="1" applyFont="1" applyFill="1" applyBorder="1" applyAlignment="1">
      <alignment horizontal="center"/>
    </xf>
    <xf numFmtId="4" fontId="2" fillId="0" borderId="39" xfId="1" applyNumberFormat="1" applyFont="1" applyFill="1" applyBorder="1" applyAlignment="1">
      <alignment horizontal="right" vertical="center"/>
    </xf>
    <xf numFmtId="0" fontId="2" fillId="0" borderId="38" xfId="0" applyNumberFormat="1" applyFont="1" applyFill="1" applyBorder="1" applyAlignment="1">
      <alignment vertical="center"/>
    </xf>
    <xf numFmtId="0" fontId="2" fillId="0" borderId="39" xfId="0" applyNumberFormat="1" applyFont="1" applyFill="1" applyBorder="1" applyAlignment="1">
      <alignment vertical="center"/>
    </xf>
    <xf numFmtId="9" fontId="2" fillId="0" borderId="39" xfId="0" applyNumberFormat="1" applyFont="1" applyFill="1" applyBorder="1" applyAlignment="1">
      <alignment horizontal="center" vertical="center" wrapText="1"/>
    </xf>
    <xf numFmtId="4" fontId="2" fillId="0" borderId="39" xfId="0" applyNumberFormat="1" applyFont="1" applyFill="1" applyBorder="1" applyAlignment="1">
      <alignment horizontal="right" vertical="center"/>
    </xf>
    <xf numFmtId="4" fontId="2" fillId="0" borderId="42" xfId="0" applyNumberFormat="1" applyFont="1" applyFill="1" applyBorder="1" applyAlignment="1">
      <alignment horizontal="right" vertical="center"/>
    </xf>
    <xf numFmtId="4" fontId="2" fillId="0" borderId="37" xfId="0" applyNumberFormat="1" applyFont="1" applyFill="1" applyBorder="1" applyAlignment="1">
      <alignment horizontal="right" vertical="center"/>
    </xf>
    <xf numFmtId="0" fontId="2" fillId="0" borderId="43" xfId="0" applyFont="1" applyFill="1" applyBorder="1" applyAlignment="1">
      <alignment vertical="center"/>
    </xf>
    <xf numFmtId="0" fontId="2" fillId="0" borderId="43" xfId="1" applyFont="1" applyFill="1" applyBorder="1" applyAlignment="1">
      <alignment horizontal="right" wrapText="1"/>
    </xf>
    <xf numFmtId="0" fontId="2" fillId="0" borderId="43" xfId="0" applyFont="1" applyFill="1" applyBorder="1" applyAlignment="1">
      <alignment horizontal="right" vertical="center" wrapText="1"/>
    </xf>
    <xf numFmtId="4" fontId="2" fillId="0" borderId="43" xfId="0" applyNumberFormat="1" applyFont="1" applyFill="1" applyBorder="1" applyAlignment="1">
      <alignment horizontal="center" vertical="center"/>
    </xf>
    <xf numFmtId="4" fontId="2" fillId="0" borderId="43" xfId="0" applyNumberFormat="1" applyFont="1" applyFill="1" applyBorder="1" applyAlignment="1">
      <alignment horizontal="right" vertical="center"/>
    </xf>
    <xf numFmtId="4" fontId="2" fillId="0" borderId="44" xfId="0" applyNumberFormat="1" applyFont="1" applyFill="1" applyBorder="1" applyAlignment="1">
      <alignment horizontal="right" vertical="center"/>
    </xf>
    <xf numFmtId="4" fontId="2" fillId="0" borderId="45" xfId="0" applyNumberFormat="1" applyFont="1" applyFill="1" applyBorder="1" applyAlignment="1">
      <alignment horizontal="right" vertical="center"/>
    </xf>
    <xf numFmtId="0" fontId="41" fillId="0" borderId="38" xfId="0" applyFont="1" applyFill="1" applyBorder="1" applyAlignment="1">
      <alignment horizontal="center"/>
    </xf>
    <xf numFmtId="0" fontId="41" fillId="0" borderId="39" xfId="0" applyFont="1" applyFill="1" applyBorder="1" applyAlignment="1">
      <alignment horizontal="center"/>
    </xf>
    <xf numFmtId="0" fontId="41" fillId="0" borderId="42" xfId="0" applyFont="1" applyFill="1" applyBorder="1" applyAlignment="1">
      <alignment horizontal="center"/>
    </xf>
    <xf numFmtId="0" fontId="41" fillId="0" borderId="37" xfId="0" applyFont="1" applyFill="1" applyBorder="1" applyAlignment="1">
      <alignment horizontal="center"/>
    </xf>
    <xf numFmtId="0" fontId="2" fillId="27" borderId="38" xfId="1" applyFont="1" applyFill="1" applyBorder="1" applyAlignment="1">
      <alignment horizontal="center" vertical="center"/>
    </xf>
    <xf numFmtId="49" fontId="1" fillId="27" borderId="39" xfId="0" applyNumberFormat="1" applyFont="1" applyFill="1" applyBorder="1" applyAlignment="1">
      <alignment horizontal="center" vertical="center" wrapText="1" shrinkToFit="1"/>
    </xf>
    <xf numFmtId="0" fontId="2" fillId="27" borderId="39" xfId="1" applyFont="1" applyFill="1" applyBorder="1" applyAlignment="1">
      <alignment horizontal="center" vertical="center"/>
    </xf>
    <xf numFmtId="0" fontId="1" fillId="27" borderId="39" xfId="1" applyFont="1" applyFill="1" applyBorder="1" applyAlignment="1">
      <alignment horizontal="center" vertical="center"/>
    </xf>
    <xf numFmtId="4" fontId="1" fillId="27" borderId="39" xfId="1" applyNumberFormat="1" applyFont="1" applyFill="1" applyBorder="1" applyAlignment="1">
      <alignment horizontal="center" vertical="center"/>
    </xf>
    <xf numFmtId="4" fontId="1" fillId="27" borderId="42" xfId="1" applyNumberFormat="1" applyFont="1" applyFill="1" applyBorder="1" applyAlignment="1">
      <alignment horizontal="center" vertical="center"/>
    </xf>
    <xf numFmtId="4" fontId="1" fillId="27" borderId="37" xfId="1" applyNumberFormat="1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14" fillId="0" borderId="39" xfId="0" applyFont="1" applyBorder="1"/>
    <xf numFmtId="2" fontId="14" fillId="0" borderId="39" xfId="0" applyNumberFormat="1" applyFont="1" applyBorder="1" applyAlignment="1">
      <alignment horizontal="center" vertical="center"/>
    </xf>
    <xf numFmtId="2" fontId="14" fillId="0" borderId="39" xfId="0" applyNumberFormat="1" applyFont="1" applyBorder="1" applyAlignment="1">
      <alignment vertical="center"/>
    </xf>
    <xf numFmtId="2" fontId="14" fillId="0" borderId="37" xfId="0" applyNumberFormat="1" applyFont="1" applyBorder="1" applyAlignment="1">
      <alignment vertical="center"/>
    </xf>
    <xf numFmtId="0" fontId="3" fillId="24" borderId="38" xfId="0" applyFont="1" applyFill="1" applyBorder="1" applyAlignment="1">
      <alignment horizontal="center" wrapText="1" shrinkToFit="1"/>
    </xf>
    <xf numFmtId="49" fontId="3" fillId="24" borderId="39" xfId="0" applyNumberFormat="1" applyFont="1" applyFill="1" applyBorder="1" applyAlignment="1">
      <alignment horizontal="center" wrapText="1" shrinkToFit="1"/>
    </xf>
    <xf numFmtId="0" fontId="3" fillId="24" borderId="39" xfId="1" applyFont="1" applyFill="1" applyBorder="1" applyAlignment="1">
      <alignment horizontal="center" vertical="center" wrapText="1" shrinkToFit="1"/>
    </xf>
    <xf numFmtId="2" fontId="41" fillId="24" borderId="39" xfId="0" applyNumberFormat="1" applyFont="1" applyFill="1" applyBorder="1" applyAlignment="1">
      <alignment horizontal="center" vertical="center" wrapText="1" shrinkToFit="1"/>
    </xf>
    <xf numFmtId="2" fontId="41" fillId="24" borderId="37" xfId="0" applyNumberFormat="1" applyFont="1" applyFill="1" applyBorder="1" applyAlignment="1">
      <alignment horizontal="center" vertical="center" wrapText="1" shrinkToFit="1"/>
    </xf>
    <xf numFmtId="49" fontId="41" fillId="0" borderId="39" xfId="0" applyNumberFormat="1" applyFont="1" applyFill="1" applyBorder="1" applyAlignment="1">
      <alignment horizontal="center"/>
    </xf>
    <xf numFmtId="0" fontId="41" fillId="0" borderId="39" xfId="0" applyFont="1" applyFill="1" applyBorder="1"/>
    <xf numFmtId="4" fontId="41" fillId="0" borderId="39" xfId="0" applyNumberFormat="1" applyFont="1" applyBorder="1" applyAlignment="1">
      <alignment horizontal="center" vertical="center"/>
    </xf>
    <xf numFmtId="4" fontId="41" fillId="0" borderId="37" xfId="0" applyNumberFormat="1" applyFont="1" applyBorder="1" applyAlignment="1">
      <alignment horizontal="center" vertical="center"/>
    </xf>
    <xf numFmtId="49" fontId="3" fillId="24" borderId="38" xfId="1" applyNumberFormat="1" applyFont="1" applyFill="1" applyBorder="1" applyAlignment="1">
      <alignment horizontal="center" wrapText="1" shrinkToFit="1"/>
    </xf>
    <xf numFmtId="0" fontId="3" fillId="24" borderId="39" xfId="0" applyFont="1" applyFill="1" applyBorder="1" applyAlignment="1">
      <alignment horizontal="center" vertical="center" wrapText="1"/>
    </xf>
    <xf numFmtId="4" fontId="41" fillId="24" borderId="39" xfId="0" applyNumberFormat="1" applyFont="1" applyFill="1" applyBorder="1" applyAlignment="1">
      <alignment horizontal="center" vertical="center"/>
    </xf>
    <xf numFmtId="2" fontId="41" fillId="24" borderId="39" xfId="0" applyNumberFormat="1" applyFont="1" applyFill="1" applyBorder="1" applyAlignment="1">
      <alignment horizontal="center" vertical="center"/>
    </xf>
    <xf numFmtId="2" fontId="41" fillId="24" borderId="37" xfId="0" applyNumberFormat="1" applyFont="1" applyFill="1" applyBorder="1" applyAlignment="1">
      <alignment horizontal="center" vertical="center"/>
    </xf>
    <xf numFmtId="16" fontId="41" fillId="0" borderId="38" xfId="0" applyNumberFormat="1" applyFont="1" applyFill="1" applyBorder="1" applyAlignment="1">
      <alignment horizontal="center"/>
    </xf>
    <xf numFmtId="0" fontId="41" fillId="0" borderId="39" xfId="0" applyFont="1" applyFill="1" applyBorder="1" applyAlignment="1">
      <alignment wrapText="1"/>
    </xf>
    <xf numFmtId="16" fontId="14" fillId="0" borderId="38" xfId="0" applyNumberFormat="1" applyFont="1" applyBorder="1" applyAlignment="1">
      <alignment horizontal="center"/>
    </xf>
    <xf numFmtId="4" fontId="14" fillId="0" borderId="39" xfId="0" applyNumberFormat="1" applyFont="1" applyBorder="1" applyAlignment="1">
      <alignment horizontal="center" vertical="center"/>
    </xf>
    <xf numFmtId="4" fontId="14" fillId="0" borderId="37" xfId="0" applyNumberFormat="1" applyFont="1" applyBorder="1" applyAlignment="1">
      <alignment horizontal="center" vertical="center"/>
    </xf>
    <xf numFmtId="0" fontId="14" fillId="0" borderId="38" xfId="0" applyFont="1" applyBorder="1"/>
    <xf numFmtId="0" fontId="4" fillId="0" borderId="39" xfId="0" applyFont="1" applyBorder="1" applyAlignment="1">
      <alignment horizontal="right"/>
    </xf>
    <xf numFmtId="4" fontId="4" fillId="0" borderId="39" xfId="0" applyNumberFormat="1" applyFont="1" applyBorder="1" applyAlignment="1">
      <alignment horizontal="center" vertical="center"/>
    </xf>
    <xf numFmtId="4" fontId="4" fillId="0" borderId="37" xfId="0" applyNumberFormat="1" applyFont="1" applyBorder="1" applyAlignment="1">
      <alignment horizontal="center" vertical="center"/>
    </xf>
    <xf numFmtId="0" fontId="4" fillId="0" borderId="39" xfId="0" applyFont="1" applyBorder="1"/>
    <xf numFmtId="0" fontId="14" fillId="0" borderId="43" xfId="0" applyFont="1" applyBorder="1"/>
    <xf numFmtId="0" fontId="4" fillId="0" borderId="43" xfId="0" applyFont="1" applyBorder="1"/>
    <xf numFmtId="4" fontId="4" fillId="0" borderId="43" xfId="0" applyNumberFormat="1" applyFont="1" applyBorder="1" applyAlignment="1">
      <alignment horizontal="center" vertical="center"/>
    </xf>
    <xf numFmtId="4" fontId="14" fillId="0" borderId="43" xfId="0" applyNumberFormat="1" applyFont="1" applyBorder="1" applyAlignment="1">
      <alignment horizontal="center" vertical="center"/>
    </xf>
    <xf numFmtId="4" fontId="14" fillId="0" borderId="45" xfId="0" applyNumberFormat="1" applyFont="1" applyBorder="1" applyAlignment="1">
      <alignment horizontal="center" vertical="center"/>
    </xf>
    <xf numFmtId="1" fontId="54" fillId="0" borderId="46" xfId="1" applyNumberFormat="1" applyFont="1" applyFill="1" applyBorder="1" applyAlignment="1">
      <alignment horizontal="center" vertical="center" wrapText="1"/>
    </xf>
    <xf numFmtId="1" fontId="16" fillId="0" borderId="41" xfId="1" applyNumberFormat="1" applyFont="1" applyFill="1" applyBorder="1" applyAlignment="1">
      <alignment horizontal="center" vertical="center" wrapText="1"/>
    </xf>
    <xf numFmtId="0" fontId="14" fillId="0" borderId="41" xfId="44" applyFont="1" applyFill="1" applyBorder="1" applyAlignment="1">
      <alignment horizontal="left" vertical="justify"/>
    </xf>
    <xf numFmtId="0" fontId="14" fillId="0" borderId="41" xfId="0" applyFont="1" applyFill="1" applyBorder="1" applyAlignment="1">
      <alignment horizontal="center" vertical="center"/>
    </xf>
    <xf numFmtId="0" fontId="14" fillId="0" borderId="41" xfId="44" applyFont="1" applyFill="1" applyBorder="1" applyAlignment="1">
      <alignment horizontal="center"/>
    </xf>
    <xf numFmtId="4" fontId="14" fillId="0" borderId="41" xfId="45" applyNumberFormat="1" applyFont="1" applyFill="1" applyBorder="1" applyAlignment="1">
      <alignment horizontal="center" vertical="center"/>
    </xf>
    <xf numFmtId="4" fontId="14" fillId="0" borderId="41" xfId="1" applyNumberFormat="1" applyFont="1" applyFill="1" applyBorder="1" applyAlignment="1">
      <alignment horizontal="center" vertical="center"/>
    </xf>
    <xf numFmtId="0" fontId="1" fillId="0" borderId="17" xfId="1" applyNumberFormat="1" applyFont="1" applyFill="1" applyBorder="1" applyAlignment="1">
      <alignment horizontal="center"/>
    </xf>
    <xf numFmtId="0" fontId="1" fillId="0" borderId="18" xfId="1" applyNumberFormat="1" applyFont="1" applyFill="1" applyBorder="1" applyAlignment="1">
      <alignment horizontal="center"/>
    </xf>
    <xf numFmtId="0" fontId="2" fillId="0" borderId="18" xfId="1" applyFont="1" applyFill="1" applyBorder="1" applyAlignment="1">
      <alignment horizontal="right" wrapText="1"/>
    </xf>
    <xf numFmtId="0" fontId="2" fillId="0" borderId="18" xfId="0" applyFont="1" applyFill="1" applyBorder="1" applyAlignment="1">
      <alignment horizontal="center" vertical="center"/>
    </xf>
    <xf numFmtId="4" fontId="2" fillId="0" borderId="18" xfId="0" applyNumberFormat="1" applyFont="1" applyFill="1" applyBorder="1" applyAlignment="1">
      <alignment horizontal="center" vertical="center"/>
    </xf>
    <xf numFmtId="4" fontId="1" fillId="0" borderId="18" xfId="1" applyNumberFormat="1" applyFont="1" applyFill="1" applyBorder="1" applyAlignment="1">
      <alignment horizontal="center" vertical="center"/>
    </xf>
    <xf numFmtId="4" fontId="1" fillId="0" borderId="18" xfId="1" applyNumberFormat="1" applyFont="1" applyFill="1" applyBorder="1" applyAlignment="1">
      <alignment horizontal="right" vertical="center"/>
    </xf>
    <xf numFmtId="4" fontId="1" fillId="0" borderId="19" xfId="1" applyNumberFormat="1" applyFont="1" applyFill="1" applyBorder="1" applyAlignment="1">
      <alignment horizontal="right" vertical="center"/>
    </xf>
    <xf numFmtId="49" fontId="41" fillId="0" borderId="38" xfId="1" applyNumberFormat="1" applyFont="1" applyFill="1" applyBorder="1" applyAlignment="1">
      <alignment horizontal="center" vertical="center" wrapText="1"/>
    </xf>
    <xf numFmtId="49" fontId="41" fillId="0" borderId="39" xfId="1" applyNumberFormat="1" applyFont="1" applyFill="1" applyBorder="1" applyAlignment="1">
      <alignment horizontal="center" vertical="center" wrapText="1"/>
    </xf>
    <xf numFmtId="0" fontId="41" fillId="0" borderId="39" xfId="1" applyNumberFormat="1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/>
    </xf>
    <xf numFmtId="0" fontId="41" fillId="0" borderId="37" xfId="1" applyNumberFormat="1" applyFont="1" applyFill="1" applyBorder="1" applyAlignment="1">
      <alignment horizontal="center" vertical="center" wrapText="1"/>
    </xf>
    <xf numFmtId="49" fontId="53" fillId="0" borderId="38" xfId="1" applyNumberFormat="1" applyFont="1" applyFill="1" applyBorder="1" applyAlignment="1">
      <alignment horizontal="center" vertical="center" wrapText="1"/>
    </xf>
    <xf numFmtId="49" fontId="53" fillId="0" borderId="39" xfId="1" applyNumberFormat="1" applyFont="1" applyFill="1" applyBorder="1" applyAlignment="1">
      <alignment horizontal="center" vertical="center" wrapText="1"/>
    </xf>
    <xf numFmtId="0" fontId="53" fillId="0" borderId="39" xfId="1" applyNumberFormat="1" applyFont="1" applyFill="1" applyBorder="1" applyAlignment="1">
      <alignment horizontal="center" vertical="center" wrapText="1"/>
    </xf>
    <xf numFmtId="4" fontId="53" fillId="0" borderId="39" xfId="1" applyNumberFormat="1" applyFont="1" applyFill="1" applyBorder="1" applyAlignment="1">
      <alignment horizontal="center" vertical="center" wrapText="1"/>
    </xf>
    <xf numFmtId="4" fontId="53" fillId="0" borderId="39" xfId="1" applyNumberFormat="1" applyFont="1" applyFill="1" applyBorder="1" applyAlignment="1">
      <alignment horizontal="center" vertical="center"/>
    </xf>
    <xf numFmtId="4" fontId="53" fillId="0" borderId="37" xfId="1" applyNumberFormat="1" applyFont="1" applyFill="1" applyBorder="1" applyAlignment="1">
      <alignment horizontal="center" vertical="center" wrapText="1"/>
    </xf>
    <xf numFmtId="1" fontId="54" fillId="0" borderId="38" xfId="1" applyNumberFormat="1" applyFont="1" applyFill="1" applyBorder="1" applyAlignment="1">
      <alignment horizontal="center" vertical="center" wrapText="1"/>
    </xf>
    <xf numFmtId="1" fontId="54" fillId="0" borderId="39" xfId="1" applyNumberFormat="1" applyFont="1" applyFill="1" applyBorder="1" applyAlignment="1">
      <alignment horizontal="center" vertical="center" wrapText="1"/>
    </xf>
    <xf numFmtId="4" fontId="14" fillId="0" borderId="37" xfId="1" applyNumberFormat="1" applyFont="1" applyFill="1" applyBorder="1" applyAlignment="1">
      <alignment horizontal="center" vertical="center" wrapText="1"/>
    </xf>
    <xf numFmtId="4" fontId="14" fillId="0" borderId="37" xfId="1" applyNumberFormat="1" applyFont="1" applyFill="1" applyBorder="1" applyAlignment="1">
      <alignment horizontal="center" vertical="center"/>
    </xf>
    <xf numFmtId="4" fontId="14" fillId="0" borderId="47" xfId="1" applyNumberFormat="1" applyFont="1" applyFill="1" applyBorder="1" applyAlignment="1">
      <alignment horizontal="center" vertical="center"/>
    </xf>
    <xf numFmtId="49" fontId="4" fillId="0" borderId="39" xfId="1" applyNumberFormat="1" applyFont="1" applyFill="1" applyBorder="1" applyAlignment="1">
      <alignment horizontal="center" vertical="center" wrapText="1"/>
    </xf>
    <xf numFmtId="2" fontId="14" fillId="0" borderId="0" xfId="0" applyNumberFormat="1" applyFont="1" applyFill="1" applyBorder="1" applyAlignment="1">
      <alignment horizontal="center" vertical="center"/>
    </xf>
    <xf numFmtId="0" fontId="1" fillId="0" borderId="38" xfId="0" applyFont="1" applyFill="1" applyBorder="1" applyAlignment="1">
      <alignment horizontal="center" vertical="center"/>
    </xf>
    <xf numFmtId="4" fontId="1" fillId="0" borderId="42" xfId="0" applyNumberFormat="1" applyFont="1" applyFill="1" applyBorder="1" applyAlignment="1">
      <alignment horizontal="right" vertical="center"/>
    </xf>
    <xf numFmtId="0" fontId="1" fillId="0" borderId="39" xfId="0" applyFont="1" applyFill="1" applyBorder="1" applyAlignment="1">
      <alignment horizontal="center" vertical="center" wrapText="1"/>
    </xf>
    <xf numFmtId="2" fontId="1" fillId="0" borderId="39" xfId="0" applyNumberFormat="1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vertical="center" wrapText="1"/>
    </xf>
    <xf numFmtId="0" fontId="14" fillId="0" borderId="19" xfId="1" applyFont="1" applyFill="1" applyBorder="1" applyAlignment="1">
      <alignment horizontal="center" vertical="center" wrapText="1"/>
    </xf>
    <xf numFmtId="0" fontId="14" fillId="0" borderId="37" xfId="1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wrapText="1"/>
    </xf>
    <xf numFmtId="0" fontId="16" fillId="0" borderId="39" xfId="0" applyFont="1" applyFill="1" applyBorder="1" applyAlignment="1">
      <alignment horizontal="center" wrapText="1"/>
    </xf>
    <xf numFmtId="0" fontId="16" fillId="0" borderId="18" xfId="0" applyFont="1" applyFill="1" applyBorder="1" applyAlignment="1">
      <alignment horizontal="center"/>
    </xf>
    <xf numFmtId="0" fontId="49" fillId="0" borderId="13" xfId="1" applyFont="1" applyFill="1" applyBorder="1" applyAlignment="1">
      <alignment horizontal="center" vertical="center" wrapText="1"/>
    </xf>
    <xf numFmtId="0" fontId="49" fillId="0" borderId="14" xfId="1" applyFont="1" applyFill="1" applyBorder="1" applyAlignment="1">
      <alignment horizontal="center" vertical="center" wrapText="1"/>
    </xf>
    <xf numFmtId="0" fontId="40" fillId="0" borderId="17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 wrapText="1"/>
    </xf>
    <xf numFmtId="0" fontId="40" fillId="0" borderId="10" xfId="0" applyFont="1" applyFill="1" applyBorder="1" applyAlignment="1">
      <alignment horizontal="center" vertical="center" wrapText="1"/>
    </xf>
    <xf numFmtId="0" fontId="40" fillId="0" borderId="19" xfId="0" applyFont="1" applyFill="1" applyBorder="1" applyAlignment="1">
      <alignment horizontal="center" vertical="center"/>
    </xf>
    <xf numFmtId="0" fontId="41" fillId="0" borderId="10" xfId="1" applyFont="1" applyFill="1" applyBorder="1" applyAlignment="1">
      <alignment horizontal="center" vertical="center" wrapText="1"/>
    </xf>
    <xf numFmtId="0" fontId="40" fillId="0" borderId="21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/>
    </xf>
    <xf numFmtId="0" fontId="40" fillId="0" borderId="19" xfId="0" applyFont="1" applyFill="1" applyBorder="1" applyAlignment="1">
      <alignment horizontal="center"/>
    </xf>
    <xf numFmtId="0" fontId="40" fillId="0" borderId="37" xfId="0" applyFont="1" applyFill="1" applyBorder="1" applyAlignment="1">
      <alignment horizontal="center" vertical="center" wrapText="1"/>
    </xf>
    <xf numFmtId="0" fontId="40" fillId="0" borderId="39" xfId="0" applyFont="1" applyFill="1" applyBorder="1" applyAlignment="1">
      <alignment horizontal="center" vertical="center" wrapText="1"/>
    </xf>
    <xf numFmtId="0" fontId="41" fillId="0" borderId="39" xfId="1" applyFont="1" applyFill="1" applyBorder="1" applyAlignment="1">
      <alignment horizontal="center" vertical="center" wrapText="1"/>
    </xf>
    <xf numFmtId="0" fontId="40" fillId="0" borderId="38" xfId="0" applyFont="1" applyFill="1" applyBorder="1" applyAlignment="1">
      <alignment horizontal="center" vertical="center"/>
    </xf>
    <xf numFmtId="0" fontId="40" fillId="0" borderId="39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wrapText="1"/>
    </xf>
    <xf numFmtId="0" fontId="40" fillId="0" borderId="39" xfId="0" applyFont="1" applyFill="1" applyBorder="1" applyAlignment="1">
      <alignment horizontal="center" wrapText="1"/>
    </xf>
    <xf numFmtId="0" fontId="40" fillId="0" borderId="39" xfId="0" applyFont="1" applyFill="1" applyBorder="1" applyAlignment="1">
      <alignment horizontal="center"/>
    </xf>
    <xf numFmtId="0" fontId="40" fillId="0" borderId="16" xfId="0" applyFont="1" applyFill="1" applyBorder="1" applyAlignment="1">
      <alignment horizontal="center" vertical="center"/>
    </xf>
    <xf numFmtId="0" fontId="40" fillId="0" borderId="10" xfId="0" applyFont="1" applyFill="1" applyBorder="1" applyAlignment="1">
      <alignment horizontal="center" wrapText="1"/>
    </xf>
    <xf numFmtId="0" fontId="40" fillId="0" borderId="10" xfId="0" applyFont="1" applyFill="1" applyBorder="1" applyAlignment="1">
      <alignment horizontal="center"/>
    </xf>
    <xf numFmtId="0" fontId="40" fillId="0" borderId="26" xfId="0" applyFont="1" applyFill="1" applyBorder="1" applyAlignment="1">
      <alignment horizontal="center" vertical="center"/>
    </xf>
    <xf numFmtId="0" fontId="40" fillId="0" borderId="27" xfId="0" applyFont="1" applyFill="1" applyBorder="1" applyAlignment="1">
      <alignment horizontal="center" vertical="center"/>
    </xf>
    <xf numFmtId="4" fontId="1" fillId="25" borderId="36" xfId="1" applyNumberFormat="1" applyFont="1" applyFill="1" applyBorder="1" applyAlignment="1">
      <alignment horizontal="right" vertical="center"/>
    </xf>
    <xf numFmtId="4" fontId="1" fillId="25" borderId="40" xfId="1" applyNumberFormat="1" applyFont="1" applyFill="1" applyBorder="1" applyAlignment="1">
      <alignment horizontal="right" vertical="center"/>
    </xf>
    <xf numFmtId="4" fontId="1" fillId="25" borderId="28" xfId="1" applyNumberFormat="1" applyFont="1" applyFill="1" applyBorder="1" applyAlignment="1">
      <alignment horizontal="right" vertical="center"/>
    </xf>
    <xf numFmtId="4" fontId="1" fillId="25" borderId="37" xfId="1" applyNumberFormat="1" applyFont="1" applyFill="1" applyBorder="1" applyAlignment="1">
      <alignment horizontal="right" vertical="center"/>
    </xf>
    <xf numFmtId="2" fontId="1" fillId="25" borderId="41" xfId="1" applyNumberFormat="1" applyFont="1" applyFill="1" applyBorder="1" applyAlignment="1">
      <alignment horizontal="right" vertical="center"/>
    </xf>
    <xf numFmtId="2" fontId="1" fillId="25" borderId="30" xfId="1" applyNumberFormat="1" applyFont="1" applyFill="1" applyBorder="1" applyAlignment="1">
      <alignment horizontal="right" vertical="center"/>
    </xf>
    <xf numFmtId="2" fontId="1" fillId="25" borderId="14" xfId="1" applyNumberFormat="1" applyFont="1" applyFill="1" applyBorder="1" applyAlignment="1">
      <alignment horizontal="right" vertical="center"/>
    </xf>
    <xf numFmtId="4" fontId="1" fillId="25" borderId="41" xfId="1" applyNumberFormat="1" applyFont="1" applyFill="1" applyBorder="1" applyAlignment="1">
      <alignment horizontal="right" vertical="center"/>
    </xf>
    <xf numFmtId="4" fontId="1" fillId="25" borderId="30" xfId="1" applyNumberFormat="1" applyFont="1" applyFill="1" applyBorder="1" applyAlignment="1">
      <alignment horizontal="right" vertical="center"/>
    </xf>
    <xf numFmtId="4" fontId="1" fillId="25" borderId="14" xfId="1" applyNumberFormat="1" applyFont="1" applyFill="1" applyBorder="1" applyAlignment="1">
      <alignment horizontal="right" vertical="center"/>
    </xf>
    <xf numFmtId="0" fontId="40" fillId="0" borderId="42" xfId="0" applyFont="1" applyFill="1" applyBorder="1" applyAlignment="1">
      <alignment horizontal="center" vertical="center" wrapText="1"/>
    </xf>
    <xf numFmtId="0" fontId="1" fillId="25" borderId="41" xfId="0" applyFont="1" applyFill="1" applyBorder="1" applyAlignment="1">
      <alignment horizontal="center" vertical="center"/>
    </xf>
    <xf numFmtId="0" fontId="1" fillId="25" borderId="30" xfId="0" applyFont="1" applyFill="1" applyBorder="1" applyAlignment="1">
      <alignment horizontal="center" vertical="center"/>
    </xf>
    <xf numFmtId="0" fontId="1" fillId="25" borderId="14" xfId="0" applyFont="1" applyFill="1" applyBorder="1" applyAlignment="1">
      <alignment horizontal="center" vertical="center"/>
    </xf>
    <xf numFmtId="0" fontId="1" fillId="25" borderId="38" xfId="0" applyFont="1" applyFill="1" applyBorder="1" applyAlignment="1">
      <alignment horizontal="center" vertical="center" wrapText="1"/>
    </xf>
    <xf numFmtId="0" fontId="1" fillId="25" borderId="39" xfId="0" applyFont="1" applyFill="1" applyBorder="1" applyAlignment="1">
      <alignment horizontal="center" vertical="center" wrapText="1"/>
    </xf>
    <xf numFmtId="49" fontId="1" fillId="25" borderId="39" xfId="0" applyNumberFormat="1" applyFont="1" applyFill="1" applyBorder="1" applyAlignment="1">
      <alignment horizontal="center" vertical="center" wrapText="1"/>
    </xf>
    <xf numFmtId="4" fontId="1" fillId="25" borderId="39" xfId="0" applyNumberFormat="1" applyFont="1" applyFill="1" applyBorder="1" applyAlignment="1">
      <alignment horizontal="center" vertical="center" wrapText="1"/>
    </xf>
  </cellXfs>
  <cellStyles count="56">
    <cellStyle name="20% - Accent1" xfId="2" builtinId="30" customBuiltin="1"/>
    <cellStyle name="20% - Accent2" xfId="3" builtinId="34" customBuiltin="1"/>
    <cellStyle name="20% - Accent3" xfId="4" builtinId="38" customBuiltin="1"/>
    <cellStyle name="20% - Accent4" xfId="5" builtinId="42" customBuiltin="1"/>
    <cellStyle name="20% - Accent5" xfId="6" builtinId="46" customBuiltin="1"/>
    <cellStyle name="20% - Accent6" xfId="7" builtinId="50" customBuiltin="1"/>
    <cellStyle name="40% - Accent1" xfId="8" builtinId="31" customBuiltin="1"/>
    <cellStyle name="40% - Accent2" xfId="9" builtinId="35" customBuiltin="1"/>
    <cellStyle name="40% - Accent3" xfId="10" builtinId="39" customBuiltin="1"/>
    <cellStyle name="40% - Accent4" xfId="11" builtinId="43" customBuiltin="1"/>
    <cellStyle name="40% - Accent5" xfId="12" builtinId="47" customBuiltin="1"/>
    <cellStyle name="40% - Accent6" xfId="13" builtinId="51" customBuiltin="1"/>
    <cellStyle name="60% - Accent1" xfId="14" builtinId="32" customBuiltin="1"/>
    <cellStyle name="60% - Accent2" xfId="15" builtinId="36" customBuiltin="1"/>
    <cellStyle name="60% - Accent3" xfId="16" builtinId="40" customBuiltin="1"/>
    <cellStyle name="60% - Accent4" xfId="17" builtinId="44" customBuiltin="1"/>
    <cellStyle name="60% - Accent5" xfId="18" builtinId="48" customBuiltin="1"/>
    <cellStyle name="60% - Accent6" xfId="19" builtinId="52" customBuiltin="1"/>
    <cellStyle name="Accent1" xfId="20" builtinId="29" customBuiltin="1"/>
    <cellStyle name="Accent2" xfId="21" builtinId="33" customBuiltin="1"/>
    <cellStyle name="Accent3" xfId="22" builtinId="37" customBuiltin="1"/>
    <cellStyle name="Accent4" xfId="23" builtinId="41" customBuiltin="1"/>
    <cellStyle name="Accent5" xfId="24" builtinId="45" customBuiltin="1"/>
    <cellStyle name="Accent6" xfId="25" builtinId="49" customBuiltin="1"/>
    <cellStyle name="Bad" xfId="26" builtinId="27" customBuiltin="1"/>
    <cellStyle name="Calculation" xfId="27" builtinId="22" customBuiltin="1"/>
    <cellStyle name="Check Cell" xfId="28" builtinId="23" customBuiltin="1"/>
    <cellStyle name="Comma" xfId="29" builtinId="3"/>
    <cellStyle name="Date" xfId="30"/>
    <cellStyle name="Explanatory Text" xfId="31" builtinId="53" customBuiltin="1"/>
    <cellStyle name="Fixed" xfId="32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Heading1" xfId="38"/>
    <cellStyle name="Heading2" xfId="39"/>
    <cellStyle name="Input" xfId="40" builtinId="20" customBuiltin="1"/>
    <cellStyle name="Linked Cell" xfId="41" builtinId="24" customBuiltin="1"/>
    <cellStyle name="Neutral" xfId="42" builtinId="28" customBuiltin="1"/>
    <cellStyle name="Normal" xfId="0" builtinId="0"/>
    <cellStyle name="Normal 2" xfId="43"/>
    <cellStyle name="Normal_Dz.Nr1" xfId="44"/>
    <cellStyle name="Normal_Tame - darbs" xfId="45"/>
    <cellStyle name="Normal_TAME-POLIPLASTS" xfId="46"/>
    <cellStyle name="Normal_tāme roja DABASZINĪBAS JF" xfId="54"/>
    <cellStyle name="Normal_WESS CENTRS" xfId="55"/>
    <cellStyle name="Note" xfId="47" builtinId="10" customBuiltin="1"/>
    <cellStyle name="Output" xfId="48" builtinId="21" customBuiltin="1"/>
    <cellStyle name="Percent" xfId="49" builtinId="5"/>
    <cellStyle name="Style 1" xfId="1"/>
    <cellStyle name="Title" xfId="50" builtinId="15" customBuiltin="1"/>
    <cellStyle name="Total" xfId="51" builtinId="25" customBuiltin="1"/>
    <cellStyle name="Warning Text" xfId="52" builtinId="11" customBuiltin="1"/>
    <cellStyle name="Обычный_Telefona centrale DECT" xfId="5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000500" y="524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4000500" y="524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32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4000500" y="5241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4714875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4714875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0</xdr:col>
      <xdr:colOff>0</xdr:colOff>
      <xdr:row>28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4714875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0" y="6966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4560"/>
    <xdr:sp macro="" textlink="">
      <xdr:nvSpPr>
        <xdr:cNvPr id="6" name="TextBox 4"/>
        <xdr:cNvSpPr txBox="1"/>
      </xdr:nvSpPr>
      <xdr:spPr>
        <a:xfrm>
          <a:off x="0" y="6966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184731" cy="264560"/>
    <xdr:sp macro="" textlink="">
      <xdr:nvSpPr>
        <xdr:cNvPr id="7" name="TextBox 4"/>
        <xdr:cNvSpPr txBox="1"/>
      </xdr:nvSpPr>
      <xdr:spPr>
        <a:xfrm>
          <a:off x="0" y="696685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2886075" y="391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2886075" y="391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68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2886075" y="39138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42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0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3905250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37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3905250" y="1946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2719387</xdr:colOff>
      <xdr:row>41</xdr:row>
      <xdr:rowOff>0</xdr:rowOff>
    </xdr:from>
    <xdr:ext cx="185194" cy="255112"/>
    <xdr:sp macro="" textlink="">
      <xdr:nvSpPr>
        <xdr:cNvPr id="2" name="TextBox 1"/>
        <xdr:cNvSpPr txBox="1"/>
      </xdr:nvSpPr>
      <xdr:spPr>
        <a:xfrm>
          <a:off x="3890962" y="6353175"/>
          <a:ext cx="18519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2719387</xdr:colOff>
      <xdr:row>41</xdr:row>
      <xdr:rowOff>0</xdr:rowOff>
    </xdr:from>
    <xdr:ext cx="185194" cy="255112"/>
    <xdr:sp macro="" textlink="">
      <xdr:nvSpPr>
        <xdr:cNvPr id="3" name="TextBox 4"/>
        <xdr:cNvSpPr txBox="1"/>
      </xdr:nvSpPr>
      <xdr:spPr>
        <a:xfrm>
          <a:off x="3890962" y="6353175"/>
          <a:ext cx="18519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2</xdr:col>
      <xdr:colOff>2719387</xdr:colOff>
      <xdr:row>41</xdr:row>
      <xdr:rowOff>0</xdr:rowOff>
    </xdr:from>
    <xdr:ext cx="185194" cy="255112"/>
    <xdr:sp macro="" textlink="">
      <xdr:nvSpPr>
        <xdr:cNvPr id="4" name="TextBox 4"/>
        <xdr:cNvSpPr txBox="1"/>
      </xdr:nvSpPr>
      <xdr:spPr>
        <a:xfrm>
          <a:off x="3890962" y="6353175"/>
          <a:ext cx="185194" cy="2551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5" name="TextBox 4"/>
        <xdr:cNvSpPr txBox="1"/>
      </xdr:nvSpPr>
      <xdr:spPr>
        <a:xfrm>
          <a:off x="3905250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6" name="TextBox 4"/>
        <xdr:cNvSpPr txBox="1"/>
      </xdr:nvSpPr>
      <xdr:spPr>
        <a:xfrm>
          <a:off x="3905250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41</xdr:row>
      <xdr:rowOff>0</xdr:rowOff>
    </xdr:from>
    <xdr:ext cx="184731" cy="264560"/>
    <xdr:sp macro="" textlink="">
      <xdr:nvSpPr>
        <xdr:cNvPr id="7" name="TextBox 4"/>
        <xdr:cNvSpPr txBox="1"/>
      </xdr:nvSpPr>
      <xdr:spPr>
        <a:xfrm>
          <a:off x="3905250" y="5867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3" name="TextBox 4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  <xdr:oneCellAnchor>
    <xdr:from>
      <xdr:col>3</xdr:col>
      <xdr:colOff>0</xdr:colOff>
      <xdr:row>20</xdr:row>
      <xdr:rowOff>0</xdr:rowOff>
    </xdr:from>
    <xdr:ext cx="184731" cy="264560"/>
    <xdr:sp macro="" textlink="">
      <xdr:nvSpPr>
        <xdr:cNvPr id="4" name="TextBox 4"/>
        <xdr:cNvSpPr txBox="1"/>
      </xdr:nvSpPr>
      <xdr:spPr>
        <a:xfrm>
          <a:off x="3905250" y="7198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lv-LV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G43"/>
  <sheetViews>
    <sheetView showZeros="0" zoomScale="85" zoomScaleNormal="85" workbookViewId="0">
      <selection activeCell="D10" sqref="D10"/>
    </sheetView>
  </sheetViews>
  <sheetFormatPr defaultColWidth="9.109375" defaultRowHeight="13.2"/>
  <cols>
    <col min="1" max="1" width="11" style="22" customWidth="1"/>
    <col min="2" max="2" width="8.88671875" style="22" customWidth="1"/>
    <col min="3" max="3" width="50.88671875" style="22" customWidth="1"/>
    <col min="4" max="4" width="13.88671875" style="22" customWidth="1"/>
    <col min="5" max="5" width="13.33203125" style="22" customWidth="1"/>
    <col min="6" max="6" width="15.33203125" style="22" customWidth="1"/>
    <col min="7" max="7" width="14" style="22" customWidth="1"/>
    <col min="8" max="8" width="12.88671875" style="22" customWidth="1"/>
    <col min="9" max="16384" width="9.109375" style="22"/>
  </cols>
  <sheetData>
    <row r="1" spans="1:9" s="8" customFormat="1">
      <c r="D1" s="14"/>
      <c r="E1" s="14"/>
      <c r="F1" s="14"/>
      <c r="G1" s="14"/>
      <c r="H1" s="14"/>
    </row>
    <row r="2" spans="1:9" s="8" customFormat="1">
      <c r="A2" s="6"/>
      <c r="B2" s="6"/>
      <c r="C2" s="7" t="s">
        <v>6</v>
      </c>
      <c r="D2" s="7"/>
      <c r="E2" s="7"/>
      <c r="F2" s="7"/>
      <c r="G2" s="7"/>
      <c r="H2" s="7"/>
    </row>
    <row r="3" spans="1:9" s="8" customFormat="1">
      <c r="A3" s="6"/>
      <c r="B3" s="6"/>
      <c r="C3" s="26" t="s">
        <v>7</v>
      </c>
      <c r="D3" s="10"/>
      <c r="E3" s="10"/>
      <c r="F3" s="10"/>
      <c r="G3" s="10"/>
      <c r="H3" s="10"/>
    </row>
    <row r="4" spans="1:9" s="8" customFormat="1">
      <c r="A4" s="6"/>
      <c r="B4" s="6"/>
      <c r="C4" s="27" t="s">
        <v>59</v>
      </c>
      <c r="D4" s="10"/>
      <c r="E4" s="10"/>
      <c r="F4" s="10"/>
      <c r="G4" s="10"/>
      <c r="H4" s="10"/>
    </row>
    <row r="5" spans="1:9" s="8" customFormat="1">
      <c r="A5" s="6"/>
      <c r="B5" s="6"/>
      <c r="C5" s="27"/>
      <c r="D5" s="10"/>
      <c r="E5" s="10"/>
      <c r="F5" s="10"/>
      <c r="G5" s="10"/>
      <c r="H5" s="10"/>
    </row>
    <row r="6" spans="1:9" s="8" customFormat="1">
      <c r="A6" s="15" t="s">
        <v>60</v>
      </c>
      <c r="C6" s="99" t="s">
        <v>41</v>
      </c>
      <c r="E6" s="100"/>
      <c r="F6" s="100"/>
      <c r="G6" s="6"/>
      <c r="H6" s="6"/>
    </row>
    <row r="7" spans="1:9" s="8" customFormat="1">
      <c r="A7" s="15" t="s">
        <v>61</v>
      </c>
      <c r="C7" s="99" t="s">
        <v>41</v>
      </c>
      <c r="E7" s="6"/>
      <c r="F7" s="6"/>
      <c r="G7" s="6"/>
      <c r="H7" s="6"/>
    </row>
    <row r="8" spans="1:9" s="8" customFormat="1">
      <c r="A8" s="15" t="s">
        <v>62</v>
      </c>
      <c r="C8" s="99" t="s">
        <v>42</v>
      </c>
      <c r="E8" s="100"/>
      <c r="F8" s="100"/>
      <c r="G8" s="100"/>
      <c r="H8" s="100"/>
      <c r="I8" s="99"/>
    </row>
    <row r="9" spans="1:9" s="8" customFormat="1">
      <c r="A9" s="15" t="s">
        <v>63</v>
      </c>
      <c r="D9" s="14"/>
      <c r="E9" s="6"/>
      <c r="F9" s="6"/>
      <c r="G9" s="6"/>
      <c r="H9" s="6"/>
    </row>
    <row r="10" spans="1:9" s="8" customFormat="1">
      <c r="A10" s="12"/>
      <c r="B10" s="15"/>
      <c r="C10" s="28" t="s">
        <v>8</v>
      </c>
      <c r="D10" s="38">
        <f>D31</f>
        <v>0</v>
      </c>
      <c r="E10" s="6"/>
      <c r="F10" s="6"/>
      <c r="G10" s="6"/>
      <c r="H10" s="6"/>
    </row>
    <row r="11" spans="1:9" s="8" customFormat="1">
      <c r="A11" s="12"/>
      <c r="B11" s="13"/>
      <c r="C11" s="28" t="s">
        <v>9</v>
      </c>
      <c r="D11" s="29">
        <f>H26</f>
        <v>0</v>
      </c>
      <c r="E11" s="6"/>
      <c r="F11" s="6"/>
      <c r="G11" s="6"/>
      <c r="H11" s="6"/>
    </row>
    <row r="12" spans="1:9" s="8" customFormat="1">
      <c r="A12" s="12"/>
      <c r="B12" s="13"/>
      <c r="C12" s="28" t="s">
        <v>10</v>
      </c>
      <c r="D12" s="30"/>
      <c r="E12" s="14"/>
      <c r="F12" s="6"/>
      <c r="G12" s="6"/>
      <c r="H12" s="6"/>
    </row>
    <row r="13" spans="1:9" s="8" customFormat="1" ht="13.8" thickBot="1">
      <c r="A13" s="12"/>
      <c r="B13" s="12"/>
      <c r="C13" s="12"/>
      <c r="D13" s="12"/>
      <c r="E13" s="6"/>
      <c r="F13" s="6"/>
      <c r="G13" s="6"/>
      <c r="H13" s="6"/>
    </row>
    <row r="14" spans="1:9" s="8" customFormat="1" ht="12.75" customHeight="1">
      <c r="A14" s="440" t="s">
        <v>66</v>
      </c>
      <c r="B14" s="442" t="s">
        <v>11</v>
      </c>
      <c r="C14" s="443" t="s">
        <v>12</v>
      </c>
      <c r="D14" s="445" t="s">
        <v>64</v>
      </c>
      <c r="E14" s="447" t="s">
        <v>33</v>
      </c>
      <c r="F14" s="447"/>
      <c r="G14" s="447"/>
      <c r="H14" s="437" t="s">
        <v>77</v>
      </c>
    </row>
    <row r="15" spans="1:9" s="8" customFormat="1" ht="13.5" customHeight="1">
      <c r="A15" s="441"/>
      <c r="B15" s="439"/>
      <c r="C15" s="444"/>
      <c r="D15" s="446"/>
      <c r="E15" s="439" t="s">
        <v>73</v>
      </c>
      <c r="F15" s="439" t="s">
        <v>74</v>
      </c>
      <c r="G15" s="439" t="s">
        <v>75</v>
      </c>
      <c r="H15" s="438"/>
    </row>
    <row r="16" spans="1:9" s="8" customFormat="1" ht="13.5" customHeight="1">
      <c r="A16" s="441"/>
      <c r="B16" s="439"/>
      <c r="C16" s="444"/>
      <c r="D16" s="446"/>
      <c r="E16" s="439"/>
      <c r="F16" s="439"/>
      <c r="G16" s="439"/>
      <c r="H16" s="438"/>
    </row>
    <row r="17" spans="1:8" s="8" customFormat="1">
      <c r="A17" s="441"/>
      <c r="B17" s="439"/>
      <c r="C17" s="444"/>
      <c r="D17" s="446"/>
      <c r="E17" s="439"/>
      <c r="F17" s="439"/>
      <c r="G17" s="439"/>
      <c r="H17" s="438"/>
    </row>
    <row r="18" spans="1:8">
      <c r="A18" s="364"/>
      <c r="B18" s="365"/>
      <c r="C18" s="366"/>
      <c r="D18" s="367"/>
      <c r="E18" s="368"/>
      <c r="F18" s="368"/>
      <c r="G18" s="368"/>
      <c r="H18" s="369"/>
    </row>
    <row r="19" spans="1:8" s="39" customFormat="1">
      <c r="A19" s="370">
        <v>1</v>
      </c>
      <c r="B19" s="371"/>
      <c r="C19" s="372" t="s">
        <v>13</v>
      </c>
      <c r="D19" s="373"/>
      <c r="E19" s="373"/>
      <c r="F19" s="373"/>
      <c r="G19" s="373"/>
      <c r="H19" s="374"/>
    </row>
    <row r="20" spans="1:8">
      <c r="A20" s="353" t="s">
        <v>79</v>
      </c>
      <c r="B20" s="375" t="s">
        <v>14</v>
      </c>
      <c r="C20" s="376" t="s">
        <v>28</v>
      </c>
      <c r="D20" s="377"/>
      <c r="E20" s="377"/>
      <c r="F20" s="377"/>
      <c r="G20" s="377"/>
      <c r="H20" s="378"/>
    </row>
    <row r="21" spans="1:8" s="40" customFormat="1">
      <c r="A21" s="379" t="s">
        <v>43</v>
      </c>
      <c r="B21" s="371"/>
      <c r="C21" s="380" t="s">
        <v>15</v>
      </c>
      <c r="D21" s="381"/>
      <c r="E21" s="382"/>
      <c r="F21" s="382"/>
      <c r="G21" s="382"/>
      <c r="H21" s="383"/>
    </row>
    <row r="22" spans="1:8">
      <c r="A22" s="384" t="s">
        <v>175</v>
      </c>
      <c r="B22" s="375" t="s">
        <v>178</v>
      </c>
      <c r="C22" s="376" t="s">
        <v>20</v>
      </c>
      <c r="D22" s="377"/>
      <c r="E22" s="377"/>
      <c r="F22" s="377"/>
      <c r="G22" s="377"/>
      <c r="H22" s="378"/>
    </row>
    <row r="23" spans="1:8" ht="26.4">
      <c r="A23" s="384" t="s">
        <v>176</v>
      </c>
      <c r="B23" s="375" t="s">
        <v>179</v>
      </c>
      <c r="C23" s="385" t="s">
        <v>21</v>
      </c>
      <c r="D23" s="377"/>
      <c r="E23" s="377"/>
      <c r="F23" s="377"/>
      <c r="G23" s="377"/>
      <c r="H23" s="378"/>
    </row>
    <row r="24" spans="1:8">
      <c r="A24" s="384" t="s">
        <v>134</v>
      </c>
      <c r="B24" s="375" t="s">
        <v>180</v>
      </c>
      <c r="C24" s="385" t="s">
        <v>122</v>
      </c>
      <c r="D24" s="377"/>
      <c r="E24" s="377"/>
      <c r="F24" s="377"/>
      <c r="G24" s="377"/>
      <c r="H24" s="378"/>
    </row>
    <row r="25" spans="1:8">
      <c r="A25" s="386" t="s">
        <v>177</v>
      </c>
      <c r="B25" s="375" t="s">
        <v>181</v>
      </c>
      <c r="C25" s="366" t="str">
        <f>AVK!H2</f>
        <v>Ventilācija un Kondicionēšana (AVK)</v>
      </c>
      <c r="D25" s="377"/>
      <c r="E25" s="387"/>
      <c r="F25" s="387"/>
      <c r="G25" s="387"/>
      <c r="H25" s="388"/>
    </row>
    <row r="26" spans="1:8">
      <c r="A26" s="389"/>
      <c r="B26" s="366"/>
      <c r="C26" s="390" t="s">
        <v>29</v>
      </c>
      <c r="D26" s="391"/>
      <c r="E26" s="391"/>
      <c r="F26" s="391"/>
      <c r="G26" s="391"/>
      <c r="H26" s="392"/>
    </row>
    <row r="27" spans="1:8">
      <c r="A27" s="389"/>
      <c r="B27" s="366"/>
      <c r="C27" s="393" t="s">
        <v>182</v>
      </c>
      <c r="D27" s="391"/>
      <c r="E27" s="387"/>
      <c r="F27" s="387"/>
      <c r="G27" s="387"/>
      <c r="H27" s="388"/>
    </row>
    <row r="28" spans="1:8">
      <c r="A28" s="389"/>
      <c r="B28" s="366"/>
      <c r="C28" s="366" t="s">
        <v>34</v>
      </c>
      <c r="D28" s="249"/>
      <c r="E28" s="387"/>
      <c r="F28" s="387"/>
      <c r="G28" s="387"/>
      <c r="H28" s="388"/>
    </row>
    <row r="29" spans="1:8">
      <c r="A29" s="389"/>
      <c r="B29" s="366"/>
      <c r="C29" s="393" t="s">
        <v>183</v>
      </c>
      <c r="D29" s="391"/>
      <c r="E29" s="387"/>
      <c r="F29" s="387"/>
      <c r="G29" s="387"/>
      <c r="H29" s="388"/>
    </row>
    <row r="30" spans="1:8">
      <c r="A30" s="389"/>
      <c r="B30" s="366"/>
      <c r="C30" s="393" t="s">
        <v>184</v>
      </c>
      <c r="D30" s="391"/>
      <c r="E30" s="387"/>
      <c r="F30" s="387"/>
      <c r="G30" s="387"/>
      <c r="H30" s="388"/>
    </row>
    <row r="31" spans="1:8" ht="13.8" thickBot="1">
      <c r="A31" s="160"/>
      <c r="B31" s="394"/>
      <c r="C31" s="395" t="s">
        <v>35</v>
      </c>
      <c r="D31" s="396"/>
      <c r="E31" s="397"/>
      <c r="F31" s="397"/>
      <c r="G31" s="397"/>
      <c r="H31" s="398"/>
    </row>
    <row r="32" spans="1:8" s="8" customFormat="1">
      <c r="D32" s="31"/>
      <c r="E32" s="32"/>
      <c r="F32" s="33"/>
      <c r="G32" s="33"/>
      <c r="H32" s="14"/>
    </row>
    <row r="33" spans="1:33" s="107" customFormat="1">
      <c r="A33" s="102" t="s">
        <v>84</v>
      </c>
      <c r="B33" s="103"/>
      <c r="C33" s="103"/>
      <c r="D33" s="118" t="s">
        <v>85</v>
      </c>
      <c r="E33" s="119"/>
      <c r="F33" s="120"/>
      <c r="G33" s="104"/>
      <c r="H33" s="104"/>
      <c r="I33" s="105"/>
      <c r="K33" s="64"/>
      <c r="L33" s="103"/>
      <c r="M33" s="103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</row>
    <row r="34" spans="1:33" s="107" customFormat="1">
      <c r="A34" s="108"/>
      <c r="B34" s="102"/>
      <c r="C34" s="105"/>
      <c r="D34" s="108"/>
      <c r="E34" s="102"/>
      <c r="F34" s="105"/>
      <c r="G34" s="105"/>
      <c r="H34" s="106"/>
      <c r="I34" s="106"/>
      <c r="K34" s="109"/>
      <c r="L34" s="108"/>
      <c r="M34" s="110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</row>
    <row r="35" spans="1:33" s="107" customFormat="1">
      <c r="A35" s="111"/>
      <c r="B35" s="102"/>
      <c r="C35" s="112"/>
      <c r="D35" s="111"/>
      <c r="E35" s="102"/>
      <c r="F35" s="112"/>
      <c r="G35" s="112"/>
      <c r="H35" s="113"/>
      <c r="I35" s="114"/>
      <c r="K35" s="116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</row>
    <row r="36" spans="1:33" s="107" customFormat="1">
      <c r="A36" s="111"/>
      <c r="B36" s="117"/>
      <c r="C36" s="114"/>
      <c r="D36" s="121"/>
      <c r="E36" s="103"/>
      <c r="F36" s="122"/>
      <c r="G36" s="114"/>
      <c r="H36" s="111"/>
      <c r="I36" s="111"/>
      <c r="K36" s="116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</row>
    <row r="37" spans="1:33" s="107" customFormat="1">
      <c r="A37" s="111"/>
      <c r="B37" s="117"/>
      <c r="C37" s="115"/>
      <c r="G37" s="111"/>
      <c r="H37" s="111"/>
      <c r="I37" s="111"/>
      <c r="K37" s="116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</row>
    <row r="38" spans="1:33" s="8" customFormat="1">
      <c r="C38" s="34"/>
      <c r="G38" s="14"/>
      <c r="H38" s="14"/>
    </row>
    <row r="39" spans="1:33" s="8" customFormat="1">
      <c r="C39" s="34"/>
      <c r="G39" s="14"/>
      <c r="H39" s="14"/>
    </row>
    <row r="40" spans="1:33" s="8" customFormat="1">
      <c r="C40" s="35"/>
      <c r="D40" s="14"/>
      <c r="E40" s="14"/>
      <c r="F40" s="14"/>
      <c r="G40" s="14"/>
      <c r="H40" s="14"/>
    </row>
    <row r="41" spans="1:33" s="8" customFormat="1">
      <c r="C41" s="34"/>
      <c r="D41" s="36"/>
      <c r="E41" s="14"/>
      <c r="F41" s="14"/>
      <c r="G41" s="14"/>
      <c r="H41" s="14"/>
    </row>
    <row r="42" spans="1:33" s="8" customFormat="1">
      <c r="C42" s="37"/>
      <c r="D42" s="14"/>
      <c r="E42" s="14"/>
      <c r="F42" s="14"/>
      <c r="G42" s="14"/>
      <c r="H42" s="14"/>
    </row>
    <row r="43" spans="1:33" s="8" customFormat="1">
      <c r="C43" s="34"/>
      <c r="D43" s="14"/>
      <c r="E43" s="14"/>
      <c r="F43" s="14"/>
      <c r="G43" s="14"/>
      <c r="H43" s="14"/>
    </row>
  </sheetData>
  <mergeCells count="9">
    <mergeCell ref="H14:H17"/>
    <mergeCell ref="E15:E17"/>
    <mergeCell ref="F15:F17"/>
    <mergeCell ref="G15:G17"/>
    <mergeCell ref="A14:A17"/>
    <mergeCell ref="B14:B17"/>
    <mergeCell ref="C14:C17"/>
    <mergeCell ref="D14:D17"/>
    <mergeCell ref="E14:G14"/>
  </mergeCells>
  <phoneticPr fontId="13" type="noConversion"/>
  <pageMargins left="0.75" right="0.2" top="1" bottom="1" header="0.5" footer="0.5"/>
  <pageSetup paperSize="9" scale="67" firstPageNumber="9" orientation="portrait" useFirstPageNumber="1" r:id="rId1"/>
  <headerFooter alignWithMargins="0">
    <oddFooter>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0"/>
  <sheetViews>
    <sheetView showZeros="0" tabSelected="1" zoomScale="70" zoomScaleNormal="70" workbookViewId="0">
      <selection activeCell="F16" sqref="F16"/>
    </sheetView>
  </sheetViews>
  <sheetFormatPr defaultColWidth="9.109375" defaultRowHeight="13.2"/>
  <cols>
    <col min="1" max="1" width="27.5546875" style="46" customWidth="1"/>
    <col min="2" max="2" width="82.5546875" style="46" customWidth="1"/>
    <col min="3" max="3" width="38.33203125" style="46" customWidth="1"/>
    <col min="4" max="4" width="9.109375" style="46"/>
    <col min="5" max="6" width="11.6640625" style="46" bestFit="1" customWidth="1"/>
    <col min="7" max="16384" width="9.109375" style="46"/>
  </cols>
  <sheetData>
    <row r="1" spans="1:9" s="65" customFormat="1" ht="18">
      <c r="C1" s="66"/>
    </row>
    <row r="2" spans="1:9" s="65" customFormat="1" ht="18">
      <c r="B2" s="65" t="s">
        <v>201</v>
      </c>
    </row>
    <row r="3" spans="1:9" s="65" customFormat="1" ht="18">
      <c r="C3" s="67"/>
    </row>
    <row r="4" spans="1:9" s="65" customFormat="1" ht="18">
      <c r="A4" s="68"/>
      <c r="B4" s="68"/>
      <c r="C4" s="68"/>
    </row>
    <row r="5" spans="1:9" s="65" customFormat="1" ht="18">
      <c r="A5" s="68"/>
      <c r="B5" s="68"/>
      <c r="C5" s="68"/>
    </row>
    <row r="6" spans="1:9" s="65" customFormat="1" ht="20.399999999999999">
      <c r="A6" s="68"/>
      <c r="B6" s="171" t="s">
        <v>16</v>
      </c>
      <c r="C6" s="68"/>
    </row>
    <row r="7" spans="1:9" s="65" customFormat="1" ht="18"/>
    <row r="8" spans="1:9" s="8" customFormat="1" ht="17.399999999999999">
      <c r="A8" s="161" t="s">
        <v>61</v>
      </c>
      <c r="B8" s="162" t="s">
        <v>41</v>
      </c>
      <c r="C8" s="163"/>
      <c r="E8" s="6"/>
      <c r="F8" s="6"/>
      <c r="G8" s="6"/>
      <c r="H8" s="6"/>
    </row>
    <row r="9" spans="1:9" s="8" customFormat="1" ht="17.399999999999999">
      <c r="A9" s="161" t="s">
        <v>62</v>
      </c>
      <c r="B9" s="162" t="s">
        <v>42</v>
      </c>
      <c r="C9" s="163"/>
      <c r="E9" s="100"/>
      <c r="F9" s="100"/>
      <c r="G9" s="100"/>
      <c r="H9" s="100"/>
      <c r="I9" s="99"/>
    </row>
    <row r="10" spans="1:9" s="65" customFormat="1" ht="18">
      <c r="A10" s="164"/>
      <c r="B10" s="165"/>
      <c r="C10" s="166"/>
      <c r="D10" s="69"/>
    </row>
    <row r="11" spans="1:9" s="65" customFormat="1" ht="18">
      <c r="A11" s="167"/>
      <c r="B11" s="168"/>
      <c r="C11" s="168"/>
      <c r="D11" s="70"/>
    </row>
    <row r="12" spans="1:9" s="65" customFormat="1" ht="18">
      <c r="A12" s="167"/>
      <c r="B12" s="169" t="s">
        <v>17</v>
      </c>
      <c r="C12" s="170"/>
      <c r="D12" s="70"/>
    </row>
    <row r="13" spans="1:9" s="65" customFormat="1" ht="18">
      <c r="A13" s="167"/>
      <c r="B13" s="168"/>
      <c r="C13" s="168"/>
      <c r="D13" s="70"/>
    </row>
    <row r="14" spans="1:9" s="71" customFormat="1" ht="18">
      <c r="A14" s="448" t="s">
        <v>18</v>
      </c>
      <c r="B14" s="448" t="s">
        <v>36</v>
      </c>
      <c r="C14" s="448" t="s">
        <v>19</v>
      </c>
    </row>
    <row r="15" spans="1:9" s="65" customFormat="1" ht="18">
      <c r="A15" s="449"/>
      <c r="B15" s="449"/>
      <c r="C15" s="449"/>
    </row>
    <row r="16" spans="1:9" ht="15" customHeight="1">
      <c r="A16" s="63"/>
      <c r="B16" s="63"/>
      <c r="C16" s="63"/>
    </row>
    <row r="17" spans="1:6" s="75" customFormat="1" ht="18">
      <c r="A17" s="72">
        <v>1</v>
      </c>
      <c r="B17" s="73" t="s">
        <v>41</v>
      </c>
      <c r="C17" s="74"/>
    </row>
    <row r="18" spans="1:6" ht="15" customHeight="1">
      <c r="A18" s="41"/>
      <c r="B18" s="63"/>
      <c r="C18" s="76"/>
    </row>
    <row r="19" spans="1:6" s="75" customFormat="1" ht="18">
      <c r="A19" s="77"/>
      <c r="B19" s="78" t="s">
        <v>27</v>
      </c>
      <c r="C19" s="79"/>
      <c r="F19" s="80"/>
    </row>
    <row r="20" spans="1:6" s="75" customFormat="1" ht="18">
      <c r="A20" s="77"/>
      <c r="B20" s="78"/>
      <c r="C20" s="79"/>
      <c r="F20" s="80"/>
    </row>
    <row r="21" spans="1:6" s="75" customFormat="1" ht="18">
      <c r="A21" s="77"/>
      <c r="B21" s="78"/>
      <c r="C21" s="79"/>
      <c r="F21" s="80"/>
    </row>
    <row r="22" spans="1:6" s="75" customFormat="1" ht="18">
      <c r="A22" s="77"/>
      <c r="B22" s="78" t="s">
        <v>86</v>
      </c>
      <c r="C22" s="79"/>
      <c r="F22" s="80"/>
    </row>
    <row r="23" spans="1:6" s="75" customFormat="1" ht="18">
      <c r="A23" s="77"/>
      <c r="B23" s="78" t="s">
        <v>27</v>
      </c>
      <c r="C23" s="79"/>
      <c r="F23" s="80"/>
    </row>
    <row r="24" spans="1:6" s="65" customFormat="1" ht="18">
      <c r="C24" s="81"/>
    </row>
    <row r="25" spans="1:6" s="65" customFormat="1" ht="18">
      <c r="A25" s="102" t="s">
        <v>84</v>
      </c>
      <c r="B25" s="103"/>
      <c r="C25" s="103"/>
    </row>
    <row r="26" spans="1:6" s="65" customFormat="1" ht="18">
      <c r="A26" s="108"/>
      <c r="B26" s="102"/>
      <c r="C26" s="105"/>
    </row>
    <row r="27" spans="1:6" s="65" customFormat="1" ht="18">
      <c r="A27" s="111"/>
      <c r="B27" s="102"/>
      <c r="C27" s="112"/>
    </row>
    <row r="28" spans="1:6" s="65" customFormat="1" ht="18"/>
    <row r="29" spans="1:6" s="65" customFormat="1" ht="18">
      <c r="A29" s="118" t="s">
        <v>85</v>
      </c>
      <c r="B29" s="119"/>
      <c r="C29" s="120"/>
      <c r="D29" s="104"/>
      <c r="E29" s="104"/>
    </row>
    <row r="30" spans="1:6" s="65" customFormat="1" ht="18">
      <c r="A30" s="108"/>
      <c r="B30" s="102"/>
      <c r="C30" s="105"/>
      <c r="D30" s="105"/>
      <c r="E30" s="106"/>
    </row>
    <row r="31" spans="1:6" s="84" customFormat="1" ht="18">
      <c r="A31" s="111"/>
      <c r="B31" s="102"/>
      <c r="C31" s="112"/>
      <c r="D31" s="112"/>
      <c r="E31" s="113"/>
    </row>
    <row r="32" spans="1:6" s="84" customFormat="1" ht="18">
      <c r="A32" s="121"/>
      <c r="B32" s="102"/>
      <c r="D32" s="114"/>
      <c r="E32" s="111"/>
    </row>
    <row r="33" spans="1:3" s="84" customFormat="1" ht="18">
      <c r="A33" s="82"/>
      <c r="B33" s="82"/>
      <c r="C33" s="83"/>
    </row>
    <row r="34" spans="1:3" s="84" customFormat="1" ht="18">
      <c r="A34" s="118"/>
      <c r="B34" s="119"/>
      <c r="C34" s="83"/>
    </row>
    <row r="35" spans="1:3" s="65" customFormat="1" ht="18">
      <c r="A35" s="108"/>
      <c r="B35" s="102"/>
      <c r="C35" s="83"/>
    </row>
    <row r="36" spans="1:3" s="65" customFormat="1" ht="18">
      <c r="A36" s="111"/>
      <c r="B36" s="102"/>
      <c r="C36" s="83"/>
    </row>
    <row r="37" spans="1:3" s="84" customFormat="1" ht="18">
      <c r="A37" s="82"/>
      <c r="B37" s="85"/>
      <c r="C37" s="86"/>
    </row>
    <row r="38" spans="1:3" s="65" customFormat="1" ht="18">
      <c r="A38" s="87"/>
      <c r="B38" s="82"/>
      <c r="C38" s="86"/>
    </row>
    <row r="39" spans="1:3" s="65" customFormat="1" ht="18">
      <c r="A39" s="82"/>
      <c r="B39" s="87"/>
      <c r="C39" s="75"/>
    </row>
    <row r="40" spans="1:3" s="65" customFormat="1" ht="18"/>
  </sheetData>
  <mergeCells count="3">
    <mergeCell ref="A14:A15"/>
    <mergeCell ref="B14:B15"/>
    <mergeCell ref="C14:C15"/>
  </mergeCells>
  <phoneticPr fontId="0" type="noConversion"/>
  <printOptions horizontalCentered="1"/>
  <pageMargins left="0.74803149606299213" right="0.35433070866141736" top="0.86614173228346458" bottom="0.22" header="0.27559055118110237" footer="0.39370078740157483"/>
  <pageSetup paperSize="9" scale="61" firstPageNumber="8" orientation="portrait" useFirstPageNumber="1" r:id="rId1"/>
  <headerFooter alignWithMargins="0"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81"/>
  <sheetViews>
    <sheetView showZeros="0" topLeftCell="A46" zoomScale="85" zoomScaleNormal="85" workbookViewId="0">
      <selection activeCell="E65" sqref="E65:P67"/>
    </sheetView>
  </sheetViews>
  <sheetFormatPr defaultColWidth="9.109375" defaultRowHeight="13.8"/>
  <cols>
    <col min="1" max="1" width="8.6640625" style="21" customWidth="1"/>
    <col min="2" max="2" width="8.88671875" style="21" customWidth="1"/>
    <col min="3" max="3" width="42.44140625" style="21" customWidth="1"/>
    <col min="4" max="4" width="7.88671875" style="20" customWidth="1"/>
    <col min="5" max="5" width="9.88671875" style="20" customWidth="1"/>
    <col min="6" max="6" width="10.6640625" style="20" customWidth="1"/>
    <col min="7" max="7" width="10.88671875" style="20" customWidth="1"/>
    <col min="8" max="8" width="11" style="21" customWidth="1"/>
    <col min="9" max="9" width="12.109375" style="21" customWidth="1"/>
    <col min="10" max="10" width="11.6640625" style="21" customWidth="1"/>
    <col min="11" max="13" width="11.5546875" style="21" customWidth="1"/>
    <col min="14" max="14" width="12.44140625" style="21" customWidth="1"/>
    <col min="15" max="15" width="12.6640625" style="21" customWidth="1"/>
    <col min="16" max="16" width="13.6640625" style="21" customWidth="1"/>
    <col min="17" max="17" width="9.88671875" style="21" bestFit="1" customWidth="1"/>
    <col min="18" max="16384" width="9.109375" style="21"/>
  </cols>
  <sheetData>
    <row r="1" spans="1:16" s="8" customFormat="1" ht="13.2">
      <c r="A1" s="6"/>
      <c r="B1" s="6"/>
      <c r="D1" s="7"/>
      <c r="E1" s="7"/>
      <c r="F1" s="7"/>
      <c r="G1" s="7"/>
      <c r="H1" s="7" t="s">
        <v>80</v>
      </c>
    </row>
    <row r="2" spans="1:16" s="8" customFormat="1" ht="13.2">
      <c r="A2" s="6"/>
      <c r="B2" s="6"/>
      <c r="D2" s="10"/>
      <c r="E2" s="10"/>
      <c r="F2" s="10"/>
      <c r="G2" s="10"/>
      <c r="H2" s="9" t="s">
        <v>81</v>
      </c>
    </row>
    <row r="3" spans="1:16" s="8" customFormat="1" ht="13.2">
      <c r="A3" s="6"/>
      <c r="B3" s="6"/>
      <c r="D3" s="10"/>
      <c r="E3" s="10"/>
      <c r="F3" s="10"/>
      <c r="G3" s="10"/>
      <c r="H3" s="11" t="s">
        <v>59</v>
      </c>
    </row>
    <row r="4" spans="1:16" s="8" customFormat="1" ht="13.5" customHeight="1">
      <c r="A4" s="6"/>
      <c r="B4" s="6"/>
      <c r="C4" s="11"/>
      <c r="D4" s="10"/>
      <c r="E4" s="10"/>
      <c r="F4" s="10"/>
      <c r="G4" s="10"/>
      <c r="H4" s="10"/>
    </row>
    <row r="5" spans="1:16" s="8" customFormat="1" ht="13.2">
      <c r="A5" s="15" t="s">
        <v>60</v>
      </c>
      <c r="C5" s="99" t="s">
        <v>41</v>
      </c>
      <c r="E5" s="100"/>
      <c r="F5" s="100"/>
      <c r="G5" s="6"/>
      <c r="H5" s="6"/>
    </row>
    <row r="6" spans="1:16" s="8" customFormat="1" ht="13.2">
      <c r="A6" s="15" t="s">
        <v>61</v>
      </c>
      <c r="C6" s="99" t="s">
        <v>41</v>
      </c>
      <c r="E6" s="6"/>
      <c r="F6" s="6"/>
      <c r="G6" s="6"/>
      <c r="H6" s="6"/>
    </row>
    <row r="7" spans="1:16" s="8" customFormat="1" ht="13.2">
      <c r="A7" s="15" t="s">
        <v>62</v>
      </c>
      <c r="C7" s="99" t="s">
        <v>42</v>
      </c>
      <c r="E7" s="100"/>
      <c r="F7" s="100"/>
      <c r="G7" s="100"/>
      <c r="H7" s="100"/>
      <c r="I7" s="99"/>
    </row>
    <row r="8" spans="1:16" s="8" customFormat="1" ht="13.2">
      <c r="A8" s="15" t="s">
        <v>63</v>
      </c>
      <c r="D8" s="14"/>
      <c r="E8" s="6"/>
      <c r="F8" s="6"/>
      <c r="G8" s="6"/>
      <c r="H8" s="6"/>
    </row>
    <row r="9" spans="1:16" s="8" customFormat="1" ht="13.2">
      <c r="A9" s="101" t="s">
        <v>164</v>
      </c>
      <c r="D9" s="12"/>
      <c r="E9" s="12"/>
      <c r="F9" s="6"/>
      <c r="G9" s="6"/>
      <c r="H9" s="6"/>
      <c r="I9" s="6"/>
      <c r="J9" s="6"/>
      <c r="K9" s="6"/>
      <c r="L9" s="6"/>
      <c r="M9" s="6"/>
      <c r="N9" s="16"/>
      <c r="O9" s="6"/>
      <c r="P9" s="17"/>
    </row>
    <row r="10" spans="1:16" s="8" customFormat="1" ht="13.2">
      <c r="A10" s="12"/>
      <c r="B10" s="13"/>
      <c r="C10" s="12"/>
      <c r="D10" s="12"/>
      <c r="E10" s="12"/>
      <c r="F10" s="6"/>
      <c r="G10" s="6"/>
      <c r="H10" s="14"/>
      <c r="I10" s="6"/>
      <c r="J10" s="6"/>
      <c r="K10" s="6"/>
      <c r="L10" s="6"/>
      <c r="M10" s="6"/>
      <c r="N10" s="16"/>
      <c r="O10" s="6"/>
      <c r="P10" s="17"/>
    </row>
    <row r="11" spans="1:16" s="8" customFormat="1" ht="13.2">
      <c r="A11" s="12"/>
      <c r="B11" s="13"/>
      <c r="C11" s="12"/>
      <c r="D11" s="12"/>
      <c r="E11" s="12"/>
      <c r="F11" s="6"/>
      <c r="G11" s="6"/>
      <c r="H11" s="14"/>
      <c r="I11" s="6"/>
      <c r="J11" s="6"/>
      <c r="K11" s="6"/>
      <c r="L11" s="6"/>
      <c r="M11" s="6"/>
      <c r="N11" s="16"/>
      <c r="O11" s="18" t="s">
        <v>64</v>
      </c>
      <c r="P11" s="25">
        <f>P67</f>
        <v>0</v>
      </c>
    </row>
    <row r="12" spans="1:16" s="8" customFormat="1" ht="13.2">
      <c r="A12" s="12"/>
      <c r="B12" s="13"/>
      <c r="C12" s="12"/>
      <c r="D12" s="12"/>
      <c r="E12" s="12"/>
      <c r="F12" s="6"/>
      <c r="G12" s="6"/>
      <c r="H12" s="14"/>
      <c r="I12" s="6"/>
      <c r="J12" s="6"/>
      <c r="K12" s="6"/>
      <c r="L12" s="6"/>
      <c r="M12" s="6"/>
      <c r="N12" s="16"/>
      <c r="O12" s="6" t="s">
        <v>65</v>
      </c>
      <c r="P12" s="19"/>
    </row>
    <row r="13" spans="1:16" s="8" customFormat="1" thickBot="1">
      <c r="A13" s="12"/>
      <c r="B13" s="12"/>
      <c r="C13" s="12"/>
      <c r="D13" s="12"/>
      <c r="E13" s="12"/>
      <c r="F13" s="6"/>
      <c r="G13" s="6"/>
      <c r="H13" s="6"/>
      <c r="I13" s="6"/>
      <c r="J13" s="6"/>
      <c r="K13" s="6"/>
      <c r="L13" s="6"/>
      <c r="M13" s="6"/>
      <c r="N13" s="16"/>
      <c r="O13" s="6"/>
      <c r="P13" s="17"/>
    </row>
    <row r="14" spans="1:16" s="8" customFormat="1" ht="13.2">
      <c r="A14" s="450" t="s">
        <v>66</v>
      </c>
      <c r="B14" s="452" t="s">
        <v>67</v>
      </c>
      <c r="C14" s="452" t="s">
        <v>37</v>
      </c>
      <c r="D14" s="454" t="s">
        <v>22</v>
      </c>
      <c r="E14" s="452" t="s">
        <v>68</v>
      </c>
      <c r="F14" s="452" t="s">
        <v>69</v>
      </c>
      <c r="G14" s="452"/>
      <c r="H14" s="452"/>
      <c r="I14" s="452"/>
      <c r="J14" s="452"/>
      <c r="K14" s="452"/>
      <c r="L14" s="452" t="s">
        <v>70</v>
      </c>
      <c r="M14" s="452"/>
      <c r="N14" s="452"/>
      <c r="O14" s="452"/>
      <c r="P14" s="456"/>
    </row>
    <row r="15" spans="1:16" s="8" customFormat="1" ht="12.75" customHeight="1">
      <c r="A15" s="451"/>
      <c r="B15" s="453"/>
      <c r="C15" s="453"/>
      <c r="D15" s="455"/>
      <c r="E15" s="453"/>
      <c r="F15" s="457" t="s">
        <v>71</v>
      </c>
      <c r="G15" s="457" t="s">
        <v>72</v>
      </c>
      <c r="H15" s="455" t="s">
        <v>73</v>
      </c>
      <c r="I15" s="455" t="s">
        <v>74</v>
      </c>
      <c r="J15" s="455" t="s">
        <v>75</v>
      </c>
      <c r="K15" s="455" t="s">
        <v>76</v>
      </c>
      <c r="L15" s="457" t="s">
        <v>77</v>
      </c>
      <c r="M15" s="457" t="s">
        <v>73</v>
      </c>
      <c r="N15" s="455" t="s">
        <v>74</v>
      </c>
      <c r="O15" s="455" t="s">
        <v>75</v>
      </c>
      <c r="P15" s="458" t="s">
        <v>78</v>
      </c>
    </row>
    <row r="16" spans="1:16" s="8" customFormat="1" ht="13.2">
      <c r="A16" s="451"/>
      <c r="B16" s="453"/>
      <c r="C16" s="453"/>
      <c r="D16" s="455"/>
      <c r="E16" s="453"/>
      <c r="F16" s="457"/>
      <c r="G16" s="457"/>
      <c r="H16" s="455"/>
      <c r="I16" s="455"/>
      <c r="J16" s="455"/>
      <c r="K16" s="455"/>
      <c r="L16" s="457"/>
      <c r="M16" s="457"/>
      <c r="N16" s="455"/>
      <c r="O16" s="455"/>
      <c r="P16" s="458"/>
    </row>
    <row r="17" spans="1:16" s="8" customFormat="1" ht="13.2">
      <c r="A17" s="451"/>
      <c r="B17" s="453"/>
      <c r="C17" s="453"/>
      <c r="D17" s="455"/>
      <c r="E17" s="453"/>
      <c r="F17" s="457"/>
      <c r="G17" s="457"/>
      <c r="H17" s="455"/>
      <c r="I17" s="455"/>
      <c r="J17" s="455"/>
      <c r="K17" s="455"/>
      <c r="L17" s="457"/>
      <c r="M17" s="457"/>
      <c r="N17" s="455"/>
      <c r="O17" s="455"/>
      <c r="P17" s="458"/>
    </row>
    <row r="18" spans="1:16" s="14" customFormat="1" ht="13.2">
      <c r="A18" s="132">
        <v>1</v>
      </c>
      <c r="B18" s="88">
        <v>2</v>
      </c>
      <c r="C18" s="88">
        <v>3</v>
      </c>
      <c r="D18" s="88">
        <v>4</v>
      </c>
      <c r="E18" s="88">
        <v>5</v>
      </c>
      <c r="F18" s="88">
        <v>6</v>
      </c>
      <c r="G18" s="88">
        <v>7</v>
      </c>
      <c r="H18" s="88">
        <v>8</v>
      </c>
      <c r="I18" s="88">
        <v>9</v>
      </c>
      <c r="J18" s="88">
        <v>10</v>
      </c>
      <c r="K18" s="88">
        <v>11</v>
      </c>
      <c r="L18" s="88">
        <v>12</v>
      </c>
      <c r="M18" s="88">
        <v>13</v>
      </c>
      <c r="N18" s="88">
        <v>14</v>
      </c>
      <c r="O18" s="88">
        <v>15</v>
      </c>
      <c r="P18" s="133">
        <v>16</v>
      </c>
    </row>
    <row r="19" spans="1:16" s="23" customFormat="1" ht="24.75" customHeight="1">
      <c r="A19" s="284">
        <v>1</v>
      </c>
      <c r="B19" s="285"/>
      <c r="C19" s="286" t="s">
        <v>45</v>
      </c>
      <c r="D19" s="287"/>
      <c r="E19" s="288"/>
      <c r="F19" s="130"/>
      <c r="G19" s="130"/>
      <c r="H19" s="127"/>
      <c r="I19" s="127"/>
      <c r="J19" s="127"/>
      <c r="K19" s="127"/>
      <c r="L19" s="127"/>
      <c r="M19" s="127"/>
      <c r="N19" s="127"/>
      <c r="O19" s="127"/>
      <c r="P19" s="134"/>
    </row>
    <row r="20" spans="1:16" s="23" customFormat="1" ht="12.75" customHeight="1">
      <c r="A20" s="182">
        <f>A19+1</f>
        <v>2</v>
      </c>
      <c r="B20" s="92"/>
      <c r="C20" s="289" t="s">
        <v>46</v>
      </c>
      <c r="D20" s="94" t="s">
        <v>24</v>
      </c>
      <c r="E20" s="95">
        <v>14.3</v>
      </c>
      <c r="F20" s="130"/>
      <c r="G20" s="130"/>
      <c r="H20" s="127"/>
      <c r="I20" s="127"/>
      <c r="J20" s="127"/>
      <c r="K20" s="127"/>
      <c r="L20" s="127"/>
      <c r="M20" s="127"/>
      <c r="N20" s="127"/>
      <c r="O20" s="127"/>
      <c r="P20" s="134"/>
    </row>
    <row r="21" spans="1:16" s="23" customFormat="1" ht="12.75" customHeight="1">
      <c r="A21" s="182">
        <f t="shared" ref="A21:A58" si="0">A20+1</f>
        <v>3</v>
      </c>
      <c r="B21" s="92"/>
      <c r="C21" s="131" t="s">
        <v>47</v>
      </c>
      <c r="D21" s="94" t="s">
        <v>24</v>
      </c>
      <c r="E21" s="95">
        <v>14.3</v>
      </c>
      <c r="F21" s="130"/>
      <c r="G21" s="130"/>
      <c r="H21" s="127"/>
      <c r="I21" s="127"/>
      <c r="J21" s="127"/>
      <c r="K21" s="127"/>
      <c r="L21" s="127"/>
      <c r="M21" s="127"/>
      <c r="N21" s="127"/>
      <c r="O21" s="127"/>
      <c r="P21" s="134"/>
    </row>
    <row r="22" spans="1:16" s="23" customFormat="1" ht="12.75" customHeight="1">
      <c r="A22" s="182">
        <f t="shared" si="0"/>
        <v>4</v>
      </c>
      <c r="B22" s="92"/>
      <c r="C22" s="131" t="s">
        <v>48</v>
      </c>
      <c r="D22" s="94" t="s">
        <v>24</v>
      </c>
      <c r="E22" s="95">
        <v>14.3</v>
      </c>
      <c r="F22" s="130"/>
      <c r="G22" s="130"/>
      <c r="H22" s="127"/>
      <c r="I22" s="127"/>
      <c r="J22" s="127"/>
      <c r="K22" s="127"/>
      <c r="L22" s="127"/>
      <c r="M22" s="127"/>
      <c r="N22" s="127"/>
      <c r="O22" s="127"/>
      <c r="P22" s="134"/>
    </row>
    <row r="23" spans="1:16" s="23" customFormat="1" ht="12.75" customHeight="1">
      <c r="A23" s="182">
        <f t="shared" si="0"/>
        <v>5</v>
      </c>
      <c r="B23" s="92"/>
      <c r="C23" s="131" t="s">
        <v>49</v>
      </c>
      <c r="D23" s="94" t="s">
        <v>24</v>
      </c>
      <c r="E23" s="95">
        <v>60.06</v>
      </c>
      <c r="F23" s="130"/>
      <c r="G23" s="130"/>
      <c r="H23" s="127"/>
      <c r="I23" s="127"/>
      <c r="J23" s="127"/>
      <c r="K23" s="127"/>
      <c r="L23" s="127"/>
      <c r="M23" s="127"/>
      <c r="N23" s="127"/>
      <c r="O23" s="127"/>
      <c r="P23" s="134"/>
    </row>
    <row r="24" spans="1:16" s="23" customFormat="1" ht="12.75" customHeight="1">
      <c r="A24" s="182">
        <f t="shared" si="0"/>
        <v>6</v>
      </c>
      <c r="B24" s="92"/>
      <c r="C24" s="131" t="s">
        <v>32</v>
      </c>
      <c r="D24" s="94" t="s">
        <v>31</v>
      </c>
      <c r="E24" s="95">
        <v>0.05</v>
      </c>
      <c r="F24" s="130"/>
      <c r="G24" s="130"/>
      <c r="H24" s="127"/>
      <c r="I24" s="127"/>
      <c r="J24" s="127"/>
      <c r="K24" s="127"/>
      <c r="L24" s="127"/>
      <c r="M24" s="127"/>
      <c r="N24" s="127"/>
      <c r="O24" s="127"/>
      <c r="P24" s="134"/>
    </row>
    <row r="25" spans="1:16" s="91" customFormat="1" ht="12.75" customHeight="1">
      <c r="A25" s="182">
        <f t="shared" si="0"/>
        <v>7</v>
      </c>
      <c r="B25" s="92"/>
      <c r="C25" s="289" t="s">
        <v>50</v>
      </c>
      <c r="D25" s="94" t="s">
        <v>24</v>
      </c>
      <c r="E25" s="95"/>
      <c r="F25" s="130"/>
      <c r="G25" s="130"/>
      <c r="H25" s="127"/>
      <c r="I25" s="127"/>
      <c r="J25" s="127"/>
      <c r="K25" s="127"/>
      <c r="L25" s="127"/>
      <c r="M25" s="127"/>
      <c r="N25" s="127"/>
      <c r="O25" s="127"/>
      <c r="P25" s="134"/>
    </row>
    <row r="26" spans="1:16" s="23" customFormat="1" ht="12.75" customHeight="1">
      <c r="A26" s="182">
        <f t="shared" si="0"/>
        <v>8</v>
      </c>
      <c r="B26" s="92"/>
      <c r="C26" s="289" t="s">
        <v>56</v>
      </c>
      <c r="D26" s="94" t="s">
        <v>24</v>
      </c>
      <c r="E26" s="95">
        <v>69.7</v>
      </c>
      <c r="F26" s="130"/>
      <c r="G26" s="130"/>
      <c r="H26" s="127"/>
      <c r="I26" s="127"/>
      <c r="J26" s="127"/>
      <c r="K26" s="127"/>
      <c r="L26" s="127"/>
      <c r="M26" s="127"/>
      <c r="N26" s="127"/>
      <c r="O26" s="127"/>
      <c r="P26" s="134"/>
    </row>
    <row r="27" spans="1:16" s="23" customFormat="1" ht="12.75" customHeight="1">
      <c r="A27" s="182">
        <f t="shared" si="0"/>
        <v>9</v>
      </c>
      <c r="B27" s="92"/>
      <c r="C27" s="131" t="s">
        <v>87</v>
      </c>
      <c r="D27" s="94" t="s">
        <v>24</v>
      </c>
      <c r="E27" s="95">
        <v>69.7</v>
      </c>
      <c r="F27" s="130"/>
      <c r="G27" s="130"/>
      <c r="H27" s="127"/>
      <c r="I27" s="127"/>
      <c r="J27" s="127"/>
      <c r="K27" s="127"/>
      <c r="L27" s="127"/>
      <c r="M27" s="127"/>
      <c r="N27" s="127"/>
      <c r="O27" s="127"/>
      <c r="P27" s="134"/>
    </row>
    <row r="28" spans="1:16" s="23" customFormat="1" ht="12.75" customHeight="1">
      <c r="A28" s="182">
        <f t="shared" si="0"/>
        <v>10</v>
      </c>
      <c r="B28" s="92"/>
      <c r="C28" s="131" t="s">
        <v>51</v>
      </c>
      <c r="D28" s="94" t="s">
        <v>24</v>
      </c>
      <c r="E28" s="95">
        <v>77</v>
      </c>
      <c r="F28" s="130"/>
      <c r="G28" s="130"/>
      <c r="H28" s="127"/>
      <c r="I28" s="127"/>
      <c r="J28" s="127"/>
      <c r="K28" s="127"/>
      <c r="L28" s="127"/>
      <c r="M28" s="127"/>
      <c r="N28" s="127"/>
      <c r="O28" s="127"/>
      <c r="P28" s="134"/>
    </row>
    <row r="29" spans="1:16" s="23" customFormat="1" ht="12.75" customHeight="1">
      <c r="A29" s="182">
        <f t="shared" si="0"/>
        <v>11</v>
      </c>
      <c r="B29" s="92"/>
      <c r="C29" s="131" t="s">
        <v>32</v>
      </c>
      <c r="D29" s="94" t="s">
        <v>31</v>
      </c>
      <c r="E29" s="95">
        <v>1</v>
      </c>
      <c r="F29" s="130"/>
      <c r="G29" s="130"/>
      <c r="H29" s="127"/>
      <c r="I29" s="127"/>
      <c r="J29" s="127"/>
      <c r="K29" s="127"/>
      <c r="L29" s="127"/>
      <c r="M29" s="127"/>
      <c r="N29" s="127"/>
      <c r="O29" s="127"/>
      <c r="P29" s="134"/>
    </row>
    <row r="30" spans="1:16" s="23" customFormat="1" ht="12.75" customHeight="1">
      <c r="A30" s="182">
        <f t="shared" si="0"/>
        <v>12</v>
      </c>
      <c r="B30" s="92"/>
      <c r="C30" s="289" t="s">
        <v>52</v>
      </c>
      <c r="D30" s="94" t="s">
        <v>24</v>
      </c>
      <c r="E30" s="95">
        <v>239.7</v>
      </c>
      <c r="F30" s="130"/>
      <c r="G30" s="130"/>
      <c r="H30" s="127"/>
      <c r="I30" s="127"/>
      <c r="J30" s="127"/>
      <c r="K30" s="127"/>
      <c r="L30" s="127"/>
      <c r="M30" s="127"/>
      <c r="N30" s="127"/>
      <c r="O30" s="127"/>
      <c r="P30" s="134"/>
    </row>
    <row r="31" spans="1:16" s="23" customFormat="1" ht="12.75" customHeight="1">
      <c r="A31" s="182">
        <f t="shared" si="0"/>
        <v>13</v>
      </c>
      <c r="B31" s="92"/>
      <c r="C31" s="131" t="s">
        <v>40</v>
      </c>
      <c r="D31" s="94" t="s">
        <v>23</v>
      </c>
      <c r="E31" s="95">
        <v>355.28</v>
      </c>
      <c r="F31" s="130"/>
      <c r="G31" s="130"/>
      <c r="H31" s="127"/>
      <c r="I31" s="127"/>
      <c r="J31" s="127"/>
      <c r="K31" s="127"/>
      <c r="L31" s="127"/>
      <c r="M31" s="127"/>
      <c r="N31" s="127"/>
      <c r="O31" s="127"/>
      <c r="P31" s="134"/>
    </row>
    <row r="32" spans="1:16" s="23" customFormat="1" ht="12.75" customHeight="1">
      <c r="A32" s="182">
        <f t="shared" si="0"/>
        <v>14</v>
      </c>
      <c r="B32" s="92"/>
      <c r="C32" s="131" t="s">
        <v>38</v>
      </c>
      <c r="D32" s="94" t="s">
        <v>26</v>
      </c>
      <c r="E32" s="95">
        <v>125.88</v>
      </c>
      <c r="F32" s="130"/>
      <c r="G32" s="130"/>
      <c r="H32" s="127"/>
      <c r="I32" s="127"/>
      <c r="J32" s="127"/>
      <c r="K32" s="127"/>
      <c r="L32" s="127"/>
      <c r="M32" s="127"/>
      <c r="N32" s="127"/>
      <c r="O32" s="127"/>
      <c r="P32" s="134"/>
    </row>
    <row r="33" spans="1:16" s="23" customFormat="1" ht="12.75" customHeight="1">
      <c r="A33" s="182">
        <f t="shared" si="0"/>
        <v>15</v>
      </c>
      <c r="B33" s="92"/>
      <c r="C33" s="131" t="s">
        <v>39</v>
      </c>
      <c r="D33" s="94" t="s">
        <v>26</v>
      </c>
      <c r="E33" s="95">
        <v>98.82</v>
      </c>
      <c r="F33" s="130"/>
      <c r="G33" s="130"/>
      <c r="H33" s="127"/>
      <c r="I33" s="127"/>
      <c r="J33" s="127"/>
      <c r="K33" s="127"/>
      <c r="L33" s="127"/>
      <c r="M33" s="127"/>
      <c r="N33" s="127"/>
      <c r="O33" s="127"/>
      <c r="P33" s="134"/>
    </row>
    <row r="34" spans="1:16" s="23" customFormat="1" ht="12.75" customHeight="1">
      <c r="A34" s="182">
        <f t="shared" si="0"/>
        <v>16</v>
      </c>
      <c r="B34" s="92"/>
      <c r="C34" s="289" t="s">
        <v>53</v>
      </c>
      <c r="D34" s="94" t="s">
        <v>24</v>
      </c>
      <c r="E34" s="95">
        <v>70.88</v>
      </c>
      <c r="F34" s="130"/>
      <c r="G34" s="130"/>
      <c r="H34" s="127"/>
      <c r="I34" s="127"/>
      <c r="J34" s="127"/>
      <c r="K34" s="127"/>
      <c r="L34" s="127"/>
      <c r="M34" s="127"/>
      <c r="N34" s="127"/>
      <c r="O34" s="127"/>
      <c r="P34" s="134"/>
    </row>
    <row r="35" spans="1:16" s="23" customFormat="1" ht="12.75" customHeight="1">
      <c r="A35" s="182">
        <f t="shared" si="0"/>
        <v>17</v>
      </c>
      <c r="B35" s="92"/>
      <c r="C35" s="289" t="s">
        <v>55</v>
      </c>
      <c r="D35" s="94" t="s">
        <v>24</v>
      </c>
      <c r="E35" s="95">
        <v>70.88</v>
      </c>
      <c r="F35" s="130"/>
      <c r="G35" s="130"/>
      <c r="H35" s="127"/>
      <c r="I35" s="127"/>
      <c r="J35" s="127"/>
      <c r="K35" s="127"/>
      <c r="L35" s="127"/>
      <c r="M35" s="127"/>
      <c r="N35" s="127"/>
      <c r="O35" s="127"/>
      <c r="P35" s="134"/>
    </row>
    <row r="36" spans="1:16" s="23" customFormat="1" ht="12.75" customHeight="1">
      <c r="A36" s="182">
        <f t="shared" si="0"/>
        <v>18</v>
      </c>
      <c r="B36" s="92"/>
      <c r="C36" s="131" t="s">
        <v>54</v>
      </c>
      <c r="D36" s="94" t="s">
        <v>23</v>
      </c>
      <c r="E36" s="95">
        <v>3404.45</v>
      </c>
      <c r="F36" s="130"/>
      <c r="G36" s="130"/>
      <c r="H36" s="127"/>
      <c r="I36" s="127"/>
      <c r="J36" s="127"/>
      <c r="K36" s="127"/>
      <c r="L36" s="127"/>
      <c r="M36" s="127"/>
      <c r="N36" s="127"/>
      <c r="O36" s="127"/>
      <c r="P36" s="134"/>
    </row>
    <row r="37" spans="1:16" s="91" customFormat="1" ht="26.25" customHeight="1">
      <c r="A37" s="182">
        <f t="shared" si="0"/>
        <v>19</v>
      </c>
      <c r="B37" s="92"/>
      <c r="C37" s="289" t="s">
        <v>94</v>
      </c>
      <c r="D37" s="94" t="s">
        <v>24</v>
      </c>
      <c r="E37" s="95">
        <v>70.88</v>
      </c>
      <c r="F37" s="130"/>
      <c r="G37" s="130"/>
      <c r="H37" s="127"/>
      <c r="I37" s="127"/>
      <c r="J37" s="127"/>
      <c r="K37" s="127"/>
      <c r="L37" s="127"/>
      <c r="M37" s="127"/>
      <c r="N37" s="127"/>
      <c r="O37" s="127"/>
      <c r="P37" s="134"/>
    </row>
    <row r="38" spans="1:16" s="91" customFormat="1" ht="12.75" customHeight="1">
      <c r="A38" s="182">
        <f t="shared" si="0"/>
        <v>20</v>
      </c>
      <c r="B38" s="92"/>
      <c r="C38" s="131" t="s">
        <v>95</v>
      </c>
      <c r="D38" s="94" t="s">
        <v>24</v>
      </c>
      <c r="E38" s="95">
        <v>77</v>
      </c>
      <c r="F38" s="130"/>
      <c r="G38" s="130"/>
      <c r="H38" s="127"/>
      <c r="I38" s="127"/>
      <c r="J38" s="127"/>
      <c r="K38" s="127"/>
      <c r="L38" s="127"/>
      <c r="M38" s="127"/>
      <c r="N38" s="127"/>
      <c r="O38" s="127"/>
      <c r="P38" s="134"/>
    </row>
    <row r="39" spans="1:16" s="91" customFormat="1" ht="12.75" customHeight="1">
      <c r="A39" s="182">
        <f t="shared" si="0"/>
        <v>21</v>
      </c>
      <c r="B39" s="92"/>
      <c r="C39" s="131" t="s">
        <v>96</v>
      </c>
      <c r="D39" s="94" t="s">
        <v>23</v>
      </c>
      <c r="E39" s="95">
        <v>130</v>
      </c>
      <c r="F39" s="130"/>
      <c r="G39" s="130"/>
      <c r="H39" s="127"/>
      <c r="I39" s="127"/>
      <c r="J39" s="127"/>
      <c r="K39" s="127"/>
      <c r="L39" s="127"/>
      <c r="M39" s="127"/>
      <c r="N39" s="127"/>
      <c r="O39" s="127"/>
      <c r="P39" s="134"/>
    </row>
    <row r="40" spans="1:16" s="91" customFormat="1" ht="12.75" customHeight="1">
      <c r="A40" s="182">
        <f t="shared" si="0"/>
        <v>22</v>
      </c>
      <c r="B40" s="92"/>
      <c r="C40" s="131" t="s">
        <v>97</v>
      </c>
      <c r="D40" s="94" t="s">
        <v>25</v>
      </c>
      <c r="E40" s="95">
        <v>50</v>
      </c>
      <c r="F40" s="130"/>
      <c r="G40" s="130"/>
      <c r="H40" s="127"/>
      <c r="I40" s="127"/>
      <c r="J40" s="127"/>
      <c r="K40" s="127"/>
      <c r="L40" s="127"/>
      <c r="M40" s="127"/>
      <c r="N40" s="127"/>
      <c r="O40" s="127"/>
      <c r="P40" s="134"/>
    </row>
    <row r="41" spans="1:16" s="91" customFormat="1" ht="39" customHeight="1">
      <c r="A41" s="182">
        <f t="shared" si="0"/>
        <v>23</v>
      </c>
      <c r="B41" s="92"/>
      <c r="C41" s="289" t="s">
        <v>165</v>
      </c>
      <c r="D41" s="94" t="s">
        <v>91</v>
      </c>
      <c r="E41" s="95">
        <v>1</v>
      </c>
      <c r="F41" s="130"/>
      <c r="G41" s="130"/>
      <c r="H41" s="127"/>
      <c r="I41" s="127"/>
      <c r="J41" s="127"/>
      <c r="K41" s="127"/>
      <c r="L41" s="127"/>
      <c r="M41" s="127"/>
      <c r="N41" s="127"/>
      <c r="O41" s="127"/>
      <c r="P41" s="134"/>
    </row>
    <row r="42" spans="1:16" s="91" customFormat="1" ht="42" customHeight="1">
      <c r="A42" s="182">
        <f t="shared" si="0"/>
        <v>24</v>
      </c>
      <c r="B42" s="92"/>
      <c r="C42" s="289" t="s">
        <v>166</v>
      </c>
      <c r="D42" s="94" t="s">
        <v>30</v>
      </c>
      <c r="E42" s="95">
        <v>3</v>
      </c>
      <c r="F42" s="130"/>
      <c r="G42" s="130"/>
      <c r="H42" s="127"/>
      <c r="I42" s="127"/>
      <c r="J42" s="127"/>
      <c r="K42" s="127"/>
      <c r="L42" s="127"/>
      <c r="M42" s="127"/>
      <c r="N42" s="127"/>
      <c r="O42" s="127"/>
      <c r="P42" s="134"/>
    </row>
    <row r="43" spans="1:16" s="91" customFormat="1" ht="12.75" customHeight="1">
      <c r="A43" s="182">
        <f t="shared" si="0"/>
        <v>25</v>
      </c>
      <c r="B43" s="92"/>
      <c r="C43" s="131" t="s">
        <v>57</v>
      </c>
      <c r="D43" s="94" t="s">
        <v>31</v>
      </c>
      <c r="E43" s="95">
        <v>3</v>
      </c>
      <c r="F43" s="130"/>
      <c r="G43" s="130"/>
      <c r="H43" s="127"/>
      <c r="I43" s="127"/>
      <c r="J43" s="127"/>
      <c r="K43" s="127"/>
      <c r="L43" s="127"/>
      <c r="M43" s="127"/>
      <c r="N43" s="127"/>
      <c r="O43" s="127"/>
      <c r="P43" s="134"/>
    </row>
    <row r="44" spans="1:16" s="91" customFormat="1" ht="12.75" customHeight="1">
      <c r="A44" s="182">
        <f t="shared" si="0"/>
        <v>26</v>
      </c>
      <c r="B44" s="291"/>
      <c r="C44" s="295" t="s">
        <v>167</v>
      </c>
      <c r="D44" s="238" t="s">
        <v>24</v>
      </c>
      <c r="E44" s="239"/>
      <c r="F44" s="234"/>
      <c r="G44" s="234"/>
      <c r="H44" s="293"/>
      <c r="I44" s="293"/>
      <c r="J44" s="293"/>
      <c r="K44" s="293"/>
      <c r="L44" s="293"/>
      <c r="M44" s="293"/>
      <c r="N44" s="293"/>
      <c r="O44" s="293"/>
      <c r="P44" s="294"/>
    </row>
    <row r="45" spans="1:16" s="91" customFormat="1" ht="12.75" customHeight="1">
      <c r="A45" s="182">
        <f t="shared" si="0"/>
        <v>27</v>
      </c>
      <c r="B45" s="291"/>
      <c r="C45" s="292" t="s">
        <v>154</v>
      </c>
      <c r="D45" s="238" t="s">
        <v>24</v>
      </c>
      <c r="E45" s="239">
        <v>10.77</v>
      </c>
      <c r="F45" s="234"/>
      <c r="G45" s="234"/>
      <c r="H45" s="293"/>
      <c r="I45" s="293"/>
      <c r="J45" s="293"/>
      <c r="K45" s="293"/>
      <c r="L45" s="293"/>
      <c r="M45" s="293"/>
      <c r="N45" s="293"/>
      <c r="O45" s="293"/>
      <c r="P45" s="294"/>
    </row>
    <row r="46" spans="1:16" s="91" customFormat="1" ht="12.75" customHeight="1">
      <c r="A46" s="182">
        <f t="shared" si="0"/>
        <v>28</v>
      </c>
      <c r="B46" s="291"/>
      <c r="C46" s="292" t="s">
        <v>155</v>
      </c>
      <c r="D46" s="238" t="s">
        <v>23</v>
      </c>
      <c r="E46" s="239">
        <v>33</v>
      </c>
      <c r="F46" s="234"/>
      <c r="G46" s="234"/>
      <c r="H46" s="293"/>
      <c r="I46" s="293"/>
      <c r="J46" s="293"/>
      <c r="K46" s="293"/>
      <c r="L46" s="293"/>
      <c r="M46" s="293"/>
      <c r="N46" s="293"/>
      <c r="O46" s="293"/>
      <c r="P46" s="294"/>
    </row>
    <row r="47" spans="1:16" s="91" customFormat="1" ht="12.75" customHeight="1">
      <c r="A47" s="182">
        <f t="shared" si="0"/>
        <v>29</v>
      </c>
      <c r="B47" s="291"/>
      <c r="C47" s="292" t="s">
        <v>156</v>
      </c>
      <c r="D47" s="238" t="s">
        <v>23</v>
      </c>
      <c r="E47" s="239">
        <v>5</v>
      </c>
      <c r="F47" s="234"/>
      <c r="G47" s="234"/>
      <c r="H47" s="293"/>
      <c r="I47" s="293"/>
      <c r="J47" s="293"/>
      <c r="K47" s="293"/>
      <c r="L47" s="293"/>
      <c r="M47" s="293"/>
      <c r="N47" s="293"/>
      <c r="O47" s="293"/>
      <c r="P47" s="294"/>
    </row>
    <row r="48" spans="1:16" s="91" customFormat="1" ht="12.75" customHeight="1">
      <c r="A48" s="182">
        <f t="shared" si="0"/>
        <v>30</v>
      </c>
      <c r="B48" s="291"/>
      <c r="C48" s="295" t="s">
        <v>157</v>
      </c>
      <c r="D48" s="238" t="s">
        <v>24</v>
      </c>
      <c r="E48" s="239"/>
      <c r="F48" s="234"/>
      <c r="G48" s="234"/>
      <c r="H48" s="293"/>
      <c r="I48" s="293"/>
      <c r="J48" s="293"/>
      <c r="K48" s="293"/>
      <c r="L48" s="293"/>
      <c r="M48" s="293"/>
      <c r="N48" s="293"/>
      <c r="O48" s="293"/>
      <c r="P48" s="294"/>
    </row>
    <row r="49" spans="1:16" s="91" customFormat="1" ht="12.75" customHeight="1">
      <c r="A49" s="182">
        <f t="shared" si="0"/>
        <v>31</v>
      </c>
      <c r="B49" s="291"/>
      <c r="C49" s="292" t="s">
        <v>158</v>
      </c>
      <c r="D49" s="238" t="s">
        <v>24</v>
      </c>
      <c r="E49" s="239">
        <v>16.309999999999999</v>
      </c>
      <c r="F49" s="234"/>
      <c r="G49" s="234"/>
      <c r="H49" s="293"/>
      <c r="I49" s="293"/>
      <c r="J49" s="293"/>
      <c r="K49" s="293"/>
      <c r="L49" s="293"/>
      <c r="M49" s="293"/>
      <c r="N49" s="293"/>
      <c r="O49" s="293"/>
      <c r="P49" s="294"/>
    </row>
    <row r="50" spans="1:16" s="91" customFormat="1" ht="12.75" customHeight="1">
      <c r="A50" s="182">
        <f t="shared" si="0"/>
        <v>32</v>
      </c>
      <c r="B50" s="291"/>
      <c r="C50" s="292" t="s">
        <v>155</v>
      </c>
      <c r="D50" s="238" t="s">
        <v>23</v>
      </c>
      <c r="E50" s="239">
        <v>60</v>
      </c>
      <c r="F50" s="234"/>
      <c r="G50" s="234"/>
      <c r="H50" s="293"/>
      <c r="I50" s="293"/>
      <c r="J50" s="293"/>
      <c r="K50" s="293"/>
      <c r="L50" s="293"/>
      <c r="M50" s="293"/>
      <c r="N50" s="293"/>
      <c r="O50" s="293"/>
      <c r="P50" s="294"/>
    </row>
    <row r="51" spans="1:16" s="91" customFormat="1" ht="12.75" customHeight="1">
      <c r="A51" s="182">
        <f t="shared" si="0"/>
        <v>33</v>
      </c>
      <c r="B51" s="291"/>
      <c r="C51" s="292" t="s">
        <v>156</v>
      </c>
      <c r="D51" s="238" t="s">
        <v>23</v>
      </c>
      <c r="E51" s="239">
        <v>10</v>
      </c>
      <c r="F51" s="234"/>
      <c r="G51" s="234"/>
      <c r="H51" s="293"/>
      <c r="I51" s="293"/>
      <c r="J51" s="293"/>
      <c r="K51" s="293"/>
      <c r="L51" s="293"/>
      <c r="M51" s="293"/>
      <c r="N51" s="293"/>
      <c r="O51" s="293"/>
      <c r="P51" s="294"/>
    </row>
    <row r="52" spans="1:16" s="91" customFormat="1" ht="12.75" customHeight="1">
      <c r="A52" s="182">
        <f t="shared" si="0"/>
        <v>34</v>
      </c>
      <c r="B52" s="291"/>
      <c r="C52" s="295" t="s">
        <v>159</v>
      </c>
      <c r="D52" s="238" t="s">
        <v>24</v>
      </c>
      <c r="E52" s="239"/>
      <c r="F52" s="234"/>
      <c r="G52" s="234"/>
      <c r="H52" s="293"/>
      <c r="I52" s="293"/>
      <c r="J52" s="293"/>
      <c r="K52" s="293"/>
      <c r="L52" s="293"/>
      <c r="M52" s="293"/>
      <c r="N52" s="293"/>
      <c r="O52" s="293"/>
      <c r="P52" s="294"/>
    </row>
    <row r="53" spans="1:16" s="91" customFormat="1" ht="12.75" customHeight="1">
      <c r="A53" s="182">
        <f t="shared" si="0"/>
        <v>35</v>
      </c>
      <c r="B53" s="291"/>
      <c r="C53" s="292" t="s">
        <v>158</v>
      </c>
      <c r="D53" s="238" t="s">
        <v>24</v>
      </c>
      <c r="E53" s="239">
        <v>48</v>
      </c>
      <c r="F53" s="234"/>
      <c r="G53" s="234"/>
      <c r="H53" s="293"/>
      <c r="I53" s="293"/>
      <c r="J53" s="293"/>
      <c r="K53" s="293"/>
      <c r="L53" s="293"/>
      <c r="M53" s="293"/>
      <c r="N53" s="293"/>
      <c r="O53" s="293"/>
      <c r="P53" s="294"/>
    </row>
    <row r="54" spans="1:16" s="91" customFormat="1" ht="12.75" customHeight="1">
      <c r="A54" s="182">
        <f t="shared" si="0"/>
        <v>36</v>
      </c>
      <c r="B54" s="291"/>
      <c r="C54" s="292" t="s">
        <v>155</v>
      </c>
      <c r="D54" s="238" t="s">
        <v>23</v>
      </c>
      <c r="E54" s="239">
        <v>200</v>
      </c>
      <c r="F54" s="234"/>
      <c r="G54" s="234"/>
      <c r="H54" s="293"/>
      <c r="I54" s="293"/>
      <c r="J54" s="293"/>
      <c r="K54" s="293"/>
      <c r="L54" s="293"/>
      <c r="M54" s="293"/>
      <c r="N54" s="293"/>
      <c r="O54" s="293"/>
      <c r="P54" s="294"/>
    </row>
    <row r="55" spans="1:16" s="91" customFormat="1" ht="12.75" customHeight="1">
      <c r="A55" s="182">
        <f t="shared" si="0"/>
        <v>37</v>
      </c>
      <c r="B55" s="291"/>
      <c r="C55" s="292" t="s">
        <v>156</v>
      </c>
      <c r="D55" s="238" t="s">
        <v>23</v>
      </c>
      <c r="E55" s="239">
        <v>30</v>
      </c>
      <c r="F55" s="234"/>
      <c r="G55" s="234"/>
      <c r="H55" s="293"/>
      <c r="I55" s="293"/>
      <c r="J55" s="293"/>
      <c r="K55" s="293"/>
      <c r="L55" s="293"/>
      <c r="M55" s="293"/>
      <c r="N55" s="293"/>
      <c r="O55" s="293"/>
      <c r="P55" s="294"/>
    </row>
    <row r="56" spans="1:16" s="91" customFormat="1" ht="28.5" customHeight="1">
      <c r="A56" s="182">
        <f t="shared" si="0"/>
        <v>38</v>
      </c>
      <c r="B56" s="291"/>
      <c r="C56" s="295" t="s">
        <v>160</v>
      </c>
      <c r="D56" s="238" t="s">
        <v>24</v>
      </c>
      <c r="E56" s="239">
        <v>90.3</v>
      </c>
      <c r="F56" s="130"/>
      <c r="G56" s="130"/>
      <c r="H56" s="127"/>
      <c r="I56" s="127"/>
      <c r="J56" s="127"/>
      <c r="K56" s="127"/>
      <c r="L56" s="127"/>
      <c r="M56" s="127"/>
      <c r="N56" s="127"/>
      <c r="O56" s="127"/>
      <c r="P56" s="134"/>
    </row>
    <row r="57" spans="1:16" s="91" customFormat="1" ht="12.75" customHeight="1">
      <c r="A57" s="182">
        <f t="shared" si="0"/>
        <v>39</v>
      </c>
      <c r="B57" s="291"/>
      <c r="C57" s="292" t="s">
        <v>161</v>
      </c>
      <c r="D57" s="238" t="s">
        <v>23</v>
      </c>
      <c r="E57" s="239">
        <v>270.89999999999998</v>
      </c>
      <c r="F57" s="234"/>
      <c r="G57" s="234"/>
      <c r="H57" s="293"/>
      <c r="I57" s="293"/>
      <c r="J57" s="293"/>
      <c r="K57" s="293"/>
      <c r="L57" s="293"/>
      <c r="M57" s="293"/>
      <c r="N57" s="293"/>
      <c r="O57" s="293"/>
      <c r="P57" s="294"/>
    </row>
    <row r="58" spans="1:16" s="91" customFormat="1" ht="12.75" customHeight="1">
      <c r="A58" s="182">
        <f t="shared" si="0"/>
        <v>40</v>
      </c>
      <c r="B58" s="291"/>
      <c r="C58" s="292" t="s">
        <v>162</v>
      </c>
      <c r="D58" s="238" t="s">
        <v>163</v>
      </c>
      <c r="E58" s="239">
        <v>69</v>
      </c>
      <c r="F58" s="234"/>
      <c r="G58" s="234"/>
      <c r="H58" s="293"/>
      <c r="I58" s="293"/>
      <c r="J58" s="293"/>
      <c r="K58" s="293"/>
      <c r="L58" s="293"/>
      <c r="M58" s="293"/>
      <c r="N58" s="293"/>
      <c r="O58" s="293"/>
      <c r="P58" s="294"/>
    </row>
    <row r="59" spans="1:16" s="91" customFormat="1" ht="41.25" customHeight="1">
      <c r="A59" s="432">
        <v>41</v>
      </c>
      <c r="B59" s="291"/>
      <c r="C59" s="295" t="s">
        <v>200</v>
      </c>
      <c r="D59" s="238" t="s">
        <v>24</v>
      </c>
      <c r="E59" s="239">
        <v>83.46</v>
      </c>
      <c r="F59" s="234"/>
      <c r="G59" s="234"/>
      <c r="H59" s="293"/>
      <c r="I59" s="293"/>
      <c r="J59" s="293"/>
      <c r="K59" s="293"/>
      <c r="L59" s="433"/>
      <c r="M59" s="433"/>
      <c r="N59" s="433"/>
      <c r="O59" s="433"/>
      <c r="P59" s="294"/>
    </row>
    <row r="60" spans="1:16" s="91" customFormat="1" ht="38.25" customHeight="1">
      <c r="A60" s="432">
        <v>42</v>
      </c>
      <c r="B60" s="291"/>
      <c r="C60" s="436" t="s">
        <v>197</v>
      </c>
      <c r="D60" s="434" t="s">
        <v>195</v>
      </c>
      <c r="E60" s="435">
        <v>111</v>
      </c>
      <c r="F60" s="234"/>
      <c r="G60" s="234"/>
      <c r="H60" s="293"/>
      <c r="I60" s="293"/>
      <c r="J60" s="293"/>
      <c r="K60" s="293"/>
      <c r="L60" s="433"/>
      <c r="M60" s="433"/>
      <c r="N60" s="433"/>
      <c r="O60" s="433"/>
      <c r="P60" s="294"/>
    </row>
    <row r="61" spans="1:16" s="91" customFormat="1" ht="29.25" customHeight="1">
      <c r="A61" s="432">
        <v>43</v>
      </c>
      <c r="B61" s="291"/>
      <c r="C61" s="436" t="s">
        <v>196</v>
      </c>
      <c r="D61" s="434" t="s">
        <v>195</v>
      </c>
      <c r="E61" s="435">
        <v>111</v>
      </c>
      <c r="F61" s="234"/>
      <c r="G61" s="234"/>
      <c r="H61" s="293"/>
      <c r="I61" s="293"/>
      <c r="J61" s="293"/>
      <c r="K61" s="293"/>
      <c r="L61" s="433"/>
      <c r="M61" s="433"/>
      <c r="N61" s="433"/>
      <c r="O61" s="433"/>
      <c r="P61" s="294"/>
    </row>
    <row r="62" spans="1:16" s="91" customFormat="1" ht="29.25" customHeight="1">
      <c r="A62" s="432">
        <v>44</v>
      </c>
      <c r="B62" s="291"/>
      <c r="C62" s="436" t="s">
        <v>198</v>
      </c>
      <c r="D62" s="238" t="s">
        <v>25</v>
      </c>
      <c r="E62" s="239">
        <v>265</v>
      </c>
      <c r="F62" s="234"/>
      <c r="G62" s="234"/>
      <c r="H62" s="293"/>
      <c r="I62" s="293"/>
      <c r="J62" s="293"/>
      <c r="K62" s="293"/>
      <c r="L62" s="433"/>
      <c r="M62" s="433"/>
      <c r="N62" s="433"/>
      <c r="O62" s="433"/>
      <c r="P62" s="294"/>
    </row>
    <row r="63" spans="1:16" s="91" customFormat="1" ht="29.25" customHeight="1">
      <c r="A63" s="432">
        <v>45</v>
      </c>
      <c r="B63" s="291"/>
      <c r="C63" s="292" t="s">
        <v>199</v>
      </c>
      <c r="D63" s="238" t="s">
        <v>25</v>
      </c>
      <c r="E63" s="239">
        <v>285</v>
      </c>
      <c r="F63" s="234"/>
      <c r="G63" s="234"/>
      <c r="H63" s="293"/>
      <c r="I63" s="293"/>
      <c r="J63" s="293"/>
      <c r="K63" s="293"/>
      <c r="L63" s="433"/>
      <c r="M63" s="433"/>
      <c r="N63" s="433"/>
      <c r="O63" s="433"/>
      <c r="P63" s="294"/>
    </row>
    <row r="64" spans="1:16" s="91" customFormat="1" ht="29.25" customHeight="1">
      <c r="A64" s="432">
        <v>46</v>
      </c>
      <c r="B64" s="291"/>
      <c r="C64" s="292" t="s">
        <v>32</v>
      </c>
      <c r="D64" s="238" t="s">
        <v>31</v>
      </c>
      <c r="E64" s="239">
        <v>1</v>
      </c>
      <c r="F64" s="234"/>
      <c r="G64" s="234"/>
      <c r="H64" s="293"/>
      <c r="I64" s="293"/>
      <c r="J64" s="293"/>
      <c r="K64" s="293"/>
      <c r="L64" s="433"/>
      <c r="M64" s="433"/>
      <c r="N64" s="433"/>
      <c r="O64" s="433"/>
      <c r="P64" s="294"/>
    </row>
    <row r="65" spans="1:35" s="91" customFormat="1">
      <c r="A65" s="135"/>
      <c r="B65" s="57"/>
      <c r="C65" s="96" t="s">
        <v>82</v>
      </c>
      <c r="D65" s="43"/>
      <c r="E65" s="58"/>
      <c r="F65" s="128"/>
      <c r="G65" s="128"/>
      <c r="H65" s="128"/>
      <c r="I65" s="128"/>
      <c r="J65" s="128"/>
      <c r="K65" s="128"/>
      <c r="L65" s="136"/>
      <c r="M65" s="136"/>
      <c r="N65" s="136"/>
      <c r="O65" s="136"/>
      <c r="P65" s="136"/>
    </row>
    <row r="66" spans="1:35" s="91" customFormat="1">
      <c r="A66" s="135"/>
      <c r="B66" s="57"/>
      <c r="C66" s="137" t="s">
        <v>83</v>
      </c>
      <c r="D66" s="97" t="s">
        <v>168</v>
      </c>
      <c r="E66" s="98"/>
      <c r="F66" s="129"/>
      <c r="G66" s="128"/>
      <c r="H66" s="128"/>
      <c r="I66" s="128"/>
      <c r="J66" s="128"/>
      <c r="K66" s="128"/>
      <c r="L66" s="128"/>
      <c r="M66" s="128"/>
      <c r="N66" s="128"/>
      <c r="O66" s="128"/>
      <c r="P66" s="136"/>
    </row>
    <row r="67" spans="1:35" s="91" customFormat="1" ht="14.4" thickBot="1">
      <c r="A67" s="138"/>
      <c r="B67" s="139"/>
      <c r="C67" s="140" t="s">
        <v>82</v>
      </c>
      <c r="D67" s="141"/>
      <c r="E67" s="142"/>
      <c r="F67" s="143"/>
      <c r="G67" s="143"/>
      <c r="H67" s="143"/>
      <c r="I67" s="143"/>
      <c r="J67" s="143"/>
      <c r="K67" s="143"/>
      <c r="L67" s="143"/>
      <c r="M67" s="143"/>
      <c r="N67" s="143"/>
      <c r="O67" s="143"/>
      <c r="P67" s="144"/>
    </row>
    <row r="68" spans="1:35" s="5" customFormat="1" ht="14.4">
      <c r="A68" s="3"/>
      <c r="B68" s="3"/>
      <c r="C68" s="3"/>
      <c r="D68" s="3"/>
      <c r="E68" s="4"/>
      <c r="F68" s="2"/>
      <c r="G68" s="2"/>
      <c r="H68" s="2"/>
      <c r="I68" s="1"/>
      <c r="J68" s="1"/>
      <c r="K68" s="1"/>
      <c r="L68" s="1"/>
      <c r="M68" s="1"/>
      <c r="N68" s="1"/>
      <c r="O68" s="1"/>
      <c r="P68" s="1"/>
    </row>
    <row r="69" spans="1:35" s="107" customFormat="1" ht="13.2">
      <c r="A69" s="102" t="s">
        <v>84</v>
      </c>
      <c r="B69" s="104"/>
      <c r="C69" s="104"/>
      <c r="D69" s="104"/>
      <c r="E69" s="104"/>
      <c r="F69" s="118" t="s">
        <v>85</v>
      </c>
      <c r="G69" s="119"/>
      <c r="H69" s="120"/>
      <c r="I69" s="104"/>
      <c r="J69" s="104"/>
      <c r="K69" s="105"/>
      <c r="L69" s="106"/>
      <c r="M69" s="106"/>
      <c r="N69" s="64"/>
      <c r="O69" s="104"/>
      <c r="P69" s="104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46"/>
      <c r="AH69" s="46"/>
      <c r="AI69" s="46"/>
    </row>
    <row r="70" spans="1:35" s="107" customFormat="1" ht="13.2">
      <c r="A70" s="109"/>
      <c r="B70" s="102"/>
      <c r="C70" s="105"/>
      <c r="D70" s="106"/>
      <c r="E70" s="106"/>
      <c r="F70" s="109"/>
      <c r="G70" s="102"/>
      <c r="H70" s="105"/>
      <c r="I70" s="105"/>
      <c r="J70" s="106"/>
      <c r="K70" s="106"/>
      <c r="L70" s="64"/>
      <c r="M70" s="104"/>
      <c r="N70" s="109"/>
      <c r="O70" s="109"/>
      <c r="P70" s="273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</row>
    <row r="71" spans="1:35" s="107" customFormat="1" ht="13.2">
      <c r="A71" s="116"/>
      <c r="B71" s="102"/>
      <c r="C71" s="112"/>
      <c r="D71" s="113"/>
      <c r="E71" s="114"/>
      <c r="F71" s="116"/>
      <c r="G71" s="102"/>
      <c r="H71" s="112"/>
      <c r="I71" s="112"/>
      <c r="J71" s="113"/>
      <c r="K71" s="114"/>
      <c r="L71" s="274"/>
      <c r="M71" s="274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</row>
    <row r="72" spans="1:35" s="107" customFormat="1" ht="13.2">
      <c r="A72" s="116"/>
      <c r="B72" s="117"/>
      <c r="C72" s="114"/>
      <c r="D72" s="104"/>
      <c r="E72" s="104"/>
      <c r="F72" s="275"/>
      <c r="G72" s="104"/>
      <c r="H72" s="122"/>
      <c r="I72" s="114"/>
      <c r="J72" s="116"/>
      <c r="K72" s="116"/>
      <c r="L72" s="116"/>
      <c r="M72" s="274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</row>
    <row r="73" spans="1:35" s="107" customFormat="1" ht="13.2">
      <c r="A73" s="116"/>
      <c r="B73" s="117"/>
      <c r="C73" s="274"/>
      <c r="D73" s="116"/>
      <c r="E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</row>
    <row r="74" spans="1:35" s="107" customFormat="1" ht="13.2">
      <c r="D74" s="120"/>
      <c r="E74" s="120"/>
      <c r="F74" s="120"/>
      <c r="G74" s="120"/>
      <c r="H74" s="118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  <c r="AG74" s="120"/>
      <c r="AH74" s="120"/>
      <c r="AI74" s="120"/>
    </row>
    <row r="75" spans="1:35" s="107" customFormat="1" ht="13.2">
      <c r="D75" s="106"/>
      <c r="E75" s="106"/>
      <c r="F75" s="64"/>
      <c r="G75" s="104"/>
      <c r="H75" s="109"/>
      <c r="I75" s="105"/>
      <c r="J75" s="106"/>
      <c r="K75" s="106"/>
      <c r="L75" s="64"/>
      <c r="M75" s="104"/>
      <c r="N75" s="109"/>
      <c r="O75" s="109"/>
      <c r="P75" s="273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</row>
    <row r="76" spans="1:35" s="107" customFormat="1" ht="13.2">
      <c r="D76" s="113"/>
      <c r="E76" s="114"/>
      <c r="F76" s="274"/>
      <c r="G76" s="274"/>
      <c r="H76" s="116"/>
      <c r="I76" s="112"/>
      <c r="J76" s="113"/>
      <c r="K76" s="114"/>
      <c r="L76" s="274"/>
      <c r="M76" s="274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</row>
    <row r="77" spans="1:35" s="107" customFormat="1" ht="15">
      <c r="D77" s="123"/>
      <c r="E77" s="124"/>
      <c r="F77" s="125"/>
      <c r="G77" s="126"/>
      <c r="H77" s="290"/>
      <c r="I77" s="50"/>
      <c r="J77" s="64"/>
      <c r="K77" s="104"/>
      <c r="L77" s="104"/>
      <c r="M77" s="104"/>
      <c r="N77" s="104"/>
      <c r="O77" s="104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</row>
    <row r="80" spans="1:35">
      <c r="O80" s="24"/>
    </row>
    <row r="81" spans="14:14">
      <c r="N81" s="20"/>
    </row>
  </sheetData>
  <mergeCells count="18">
    <mergeCell ref="L14:P14"/>
    <mergeCell ref="F15:F17"/>
    <mergeCell ref="G15:G17"/>
    <mergeCell ref="H15:H17"/>
    <mergeCell ref="I15:I17"/>
    <mergeCell ref="J15:J17"/>
    <mergeCell ref="K15:K17"/>
    <mergeCell ref="P15:P17"/>
    <mergeCell ref="L15:L17"/>
    <mergeCell ref="M15:M17"/>
    <mergeCell ref="N15:N17"/>
    <mergeCell ref="O15:O17"/>
    <mergeCell ref="F14:K14"/>
    <mergeCell ref="A14:A17"/>
    <mergeCell ref="B14:B17"/>
    <mergeCell ref="C14:C17"/>
    <mergeCell ref="D14:D17"/>
    <mergeCell ref="E14:E17"/>
  </mergeCells>
  <phoneticPr fontId="0" type="noConversion"/>
  <printOptions horizontalCentered="1"/>
  <pageMargins left="0.19685039370078741" right="0.19685039370078741" top="0.70866141732283472" bottom="0.55118110236220474" header="0.19685039370078741" footer="0.27559055118110237"/>
  <pageSetup paperSize="9" scale="70" firstPageNumber="10" orientation="landscape" useFirstPageNumber="1" r:id="rId1"/>
  <headerFooter alignWithMargins="0">
    <oddFooter>&amp;R&amp;P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46"/>
  <sheetViews>
    <sheetView showZeros="0" topLeftCell="A13" zoomScale="85" workbookViewId="0">
      <selection activeCell="F39" sqref="F39:Q41"/>
    </sheetView>
  </sheetViews>
  <sheetFormatPr defaultColWidth="9.109375" defaultRowHeight="13.2"/>
  <cols>
    <col min="1" max="1" width="8.6640625" style="46" customWidth="1"/>
    <col min="2" max="2" width="8.88671875" style="46" customWidth="1"/>
    <col min="3" max="3" width="41" style="46" customWidth="1"/>
    <col min="4" max="4" width="13.88671875" style="46" customWidth="1"/>
    <col min="5" max="5" width="7.88671875" style="46" customWidth="1"/>
    <col min="6" max="6" width="9.109375" style="46"/>
    <col min="7" max="7" width="9.33203125" style="46" customWidth="1"/>
    <col min="8" max="8" width="10.5546875" style="46" customWidth="1"/>
    <col min="9" max="9" width="10.33203125" style="46" customWidth="1"/>
    <col min="10" max="10" width="10.5546875" style="46" customWidth="1"/>
    <col min="11" max="11" width="11.6640625" style="46" customWidth="1"/>
    <col min="12" max="12" width="9.88671875" style="46" customWidth="1"/>
    <col min="13" max="13" width="10.88671875" style="46" customWidth="1"/>
    <col min="14" max="14" width="10.109375" style="46" customWidth="1"/>
    <col min="15" max="15" width="11" style="46" customWidth="1"/>
    <col min="16" max="16" width="11.33203125" style="46" customWidth="1"/>
    <col min="17" max="17" width="12.109375" style="46" customWidth="1"/>
    <col min="18" max="16384" width="9.109375" style="46"/>
  </cols>
  <sheetData>
    <row r="1" spans="1:17">
      <c r="A1" s="44"/>
      <c r="B1" s="44"/>
      <c r="D1" s="45"/>
      <c r="E1" s="45"/>
      <c r="F1" s="45"/>
      <c r="G1" s="45"/>
      <c r="H1" s="45" t="s">
        <v>171</v>
      </c>
    </row>
    <row r="2" spans="1:17">
      <c r="A2" s="44"/>
      <c r="B2" s="44"/>
      <c r="D2" s="45"/>
      <c r="E2" s="45"/>
      <c r="F2" s="45"/>
      <c r="G2" s="45"/>
      <c r="H2" s="47" t="s">
        <v>0</v>
      </c>
    </row>
    <row r="3" spans="1:17">
      <c r="A3" s="44"/>
      <c r="B3" s="44"/>
      <c r="D3" s="45"/>
      <c r="E3" s="45"/>
      <c r="F3" s="45"/>
      <c r="G3" s="45"/>
      <c r="H3" s="48" t="s">
        <v>59</v>
      </c>
    </row>
    <row r="4" spans="1:17">
      <c r="A4" s="44"/>
      <c r="B4" s="44"/>
      <c r="C4" s="48"/>
      <c r="D4" s="45"/>
      <c r="E4" s="45"/>
      <c r="F4" s="45"/>
      <c r="G4" s="45"/>
      <c r="H4" s="45"/>
    </row>
    <row r="5" spans="1:17" s="8" customFormat="1">
      <c r="A5" s="15" t="s">
        <v>60</v>
      </c>
      <c r="C5" s="99" t="s">
        <v>41</v>
      </c>
      <c r="E5" s="100"/>
      <c r="F5" s="100"/>
      <c r="G5" s="6"/>
      <c r="H5" s="6"/>
    </row>
    <row r="6" spans="1:17" s="8" customFormat="1">
      <c r="A6" s="15" t="s">
        <v>61</v>
      </c>
      <c r="C6" s="99" t="s">
        <v>41</v>
      </c>
      <c r="E6" s="6"/>
      <c r="F6" s="6"/>
      <c r="G6" s="6"/>
      <c r="H6" s="6"/>
    </row>
    <row r="7" spans="1:17" s="8" customFormat="1">
      <c r="A7" s="15" t="s">
        <v>62</v>
      </c>
      <c r="C7" s="99" t="s">
        <v>42</v>
      </c>
      <c r="E7" s="100"/>
      <c r="F7" s="100"/>
      <c r="G7" s="100"/>
      <c r="H7" s="100"/>
      <c r="I7" s="99"/>
    </row>
    <row r="8" spans="1:17" s="8" customFormat="1">
      <c r="A8" s="15" t="s">
        <v>63</v>
      </c>
      <c r="D8" s="14"/>
      <c r="E8" s="6"/>
      <c r="F8" s="6"/>
      <c r="G8" s="6"/>
      <c r="H8" s="6"/>
    </row>
    <row r="9" spans="1:17" s="8" customFormat="1">
      <c r="A9" s="101" t="s">
        <v>169</v>
      </c>
      <c r="D9" s="12"/>
      <c r="E9" s="12"/>
      <c r="F9" s="6"/>
      <c r="G9" s="6"/>
      <c r="H9" s="6"/>
      <c r="I9" s="6"/>
      <c r="J9" s="6"/>
      <c r="K9" s="6"/>
      <c r="L9" s="6"/>
      <c r="M9" s="6"/>
      <c r="N9" s="16"/>
      <c r="O9" s="6"/>
      <c r="P9" s="17"/>
    </row>
    <row r="10" spans="1:17" s="8" customFormat="1">
      <c r="A10" s="12"/>
      <c r="B10" s="13"/>
      <c r="C10" s="12"/>
      <c r="D10" s="12"/>
      <c r="E10" s="12"/>
      <c r="F10" s="6"/>
      <c r="G10" s="6"/>
      <c r="H10" s="14"/>
      <c r="I10" s="6"/>
      <c r="J10" s="6"/>
      <c r="K10" s="6"/>
      <c r="L10" s="6"/>
      <c r="M10" s="6"/>
      <c r="N10" s="16"/>
      <c r="O10" s="6"/>
      <c r="P10" s="17"/>
    </row>
    <row r="11" spans="1:17" s="8" customFormat="1">
      <c r="A11" s="12"/>
      <c r="B11" s="13"/>
      <c r="C11" s="12"/>
      <c r="D11" s="12"/>
      <c r="E11" s="12"/>
      <c r="F11" s="6"/>
      <c r="G11" s="6"/>
      <c r="H11" s="14"/>
      <c r="I11" s="6"/>
      <c r="J11" s="6"/>
      <c r="K11" s="6"/>
      <c r="L11" s="6"/>
      <c r="M11" s="6"/>
      <c r="N11" s="16"/>
      <c r="O11" s="18" t="s">
        <v>64</v>
      </c>
      <c r="P11" s="25">
        <f>Q41</f>
        <v>0</v>
      </c>
    </row>
    <row r="12" spans="1:17" s="8" customFormat="1">
      <c r="A12" s="12"/>
      <c r="B12" s="13"/>
      <c r="C12" s="12"/>
      <c r="D12" s="12"/>
      <c r="E12" s="12"/>
      <c r="F12" s="6"/>
      <c r="G12" s="6"/>
      <c r="H12" s="14"/>
      <c r="I12" s="6"/>
      <c r="J12" s="6"/>
      <c r="K12" s="6"/>
      <c r="L12" s="6"/>
      <c r="M12" s="6"/>
      <c r="N12" s="16"/>
      <c r="O12" s="6" t="s">
        <v>65</v>
      </c>
      <c r="P12" s="19"/>
    </row>
    <row r="13" spans="1:17" ht="13.8" thickBot="1">
      <c r="A13" s="49"/>
      <c r="B13" s="49"/>
      <c r="C13" s="49"/>
      <c r="D13" s="49"/>
      <c r="E13" s="49"/>
      <c r="F13" s="44"/>
      <c r="G13" s="44"/>
      <c r="H13" s="44"/>
      <c r="I13" s="44"/>
      <c r="J13" s="44"/>
      <c r="K13" s="44"/>
      <c r="L13" s="44"/>
      <c r="M13" s="44"/>
      <c r="N13" s="51"/>
      <c r="O13" s="44"/>
      <c r="P13" s="52"/>
    </row>
    <row r="14" spans="1:17">
      <c r="A14" s="450" t="s">
        <v>66</v>
      </c>
      <c r="B14" s="452" t="s">
        <v>67</v>
      </c>
      <c r="C14" s="452" t="s">
        <v>37</v>
      </c>
      <c r="D14" s="452"/>
      <c r="E14" s="466" t="s">
        <v>22</v>
      </c>
      <c r="F14" s="459" t="s">
        <v>68</v>
      </c>
      <c r="G14" s="459" t="s">
        <v>69</v>
      </c>
      <c r="H14" s="459"/>
      <c r="I14" s="459"/>
      <c r="J14" s="459"/>
      <c r="K14" s="459"/>
      <c r="L14" s="459"/>
      <c r="M14" s="459" t="s">
        <v>70</v>
      </c>
      <c r="N14" s="459"/>
      <c r="O14" s="459"/>
      <c r="P14" s="459"/>
      <c r="Q14" s="460"/>
    </row>
    <row r="15" spans="1:17" ht="12.75" customHeight="1">
      <c r="A15" s="464"/>
      <c r="B15" s="465"/>
      <c r="C15" s="465"/>
      <c r="D15" s="465"/>
      <c r="E15" s="467"/>
      <c r="F15" s="468"/>
      <c r="G15" s="463" t="s">
        <v>71</v>
      </c>
      <c r="H15" s="463" t="s">
        <v>72</v>
      </c>
      <c r="I15" s="462" t="s">
        <v>73</v>
      </c>
      <c r="J15" s="462" t="s">
        <v>74</v>
      </c>
      <c r="K15" s="462" t="s">
        <v>75</v>
      </c>
      <c r="L15" s="462" t="s">
        <v>76</v>
      </c>
      <c r="M15" s="463" t="s">
        <v>77</v>
      </c>
      <c r="N15" s="463" t="s">
        <v>73</v>
      </c>
      <c r="O15" s="462" t="s">
        <v>74</v>
      </c>
      <c r="P15" s="462" t="s">
        <v>75</v>
      </c>
      <c r="Q15" s="461" t="s">
        <v>78</v>
      </c>
    </row>
    <row r="16" spans="1:17">
      <c r="A16" s="464"/>
      <c r="B16" s="465"/>
      <c r="C16" s="465"/>
      <c r="D16" s="465"/>
      <c r="E16" s="467"/>
      <c r="F16" s="468"/>
      <c r="G16" s="463"/>
      <c r="H16" s="463"/>
      <c r="I16" s="462"/>
      <c r="J16" s="462"/>
      <c r="K16" s="462"/>
      <c r="L16" s="462"/>
      <c r="M16" s="463"/>
      <c r="N16" s="463"/>
      <c r="O16" s="462"/>
      <c r="P16" s="462"/>
      <c r="Q16" s="461"/>
    </row>
    <row r="17" spans="1:17">
      <c r="A17" s="464"/>
      <c r="B17" s="465"/>
      <c r="C17" s="465"/>
      <c r="D17" s="465"/>
      <c r="E17" s="467"/>
      <c r="F17" s="468"/>
      <c r="G17" s="463"/>
      <c r="H17" s="463"/>
      <c r="I17" s="462"/>
      <c r="J17" s="462"/>
      <c r="K17" s="462"/>
      <c r="L17" s="462"/>
      <c r="M17" s="463"/>
      <c r="N17" s="463"/>
      <c r="O17" s="462"/>
      <c r="P17" s="462"/>
      <c r="Q17" s="461"/>
    </row>
    <row r="18" spans="1:17" s="50" customFormat="1">
      <c r="A18" s="353">
        <v>1</v>
      </c>
      <c r="B18" s="354">
        <v>2</v>
      </c>
      <c r="C18" s="354">
        <v>3</v>
      </c>
      <c r="D18" s="354"/>
      <c r="E18" s="354">
        <v>4</v>
      </c>
      <c r="F18" s="354">
        <v>5</v>
      </c>
      <c r="G18" s="354">
        <v>6</v>
      </c>
      <c r="H18" s="354">
        <v>7</v>
      </c>
      <c r="I18" s="354">
        <v>8</v>
      </c>
      <c r="J18" s="354">
        <v>9</v>
      </c>
      <c r="K18" s="354">
        <v>10</v>
      </c>
      <c r="L18" s="354">
        <v>11</v>
      </c>
      <c r="M18" s="354">
        <v>12</v>
      </c>
      <c r="N18" s="354">
        <v>13</v>
      </c>
      <c r="O18" s="354">
        <v>14</v>
      </c>
      <c r="P18" s="354">
        <v>15</v>
      </c>
      <c r="Q18" s="356">
        <v>16</v>
      </c>
    </row>
    <row r="19" spans="1:17">
      <c r="A19" s="414"/>
      <c r="B19" s="415"/>
      <c r="C19" s="416"/>
      <c r="D19" s="416"/>
      <c r="E19" s="416"/>
      <c r="F19" s="416"/>
      <c r="G19" s="416"/>
      <c r="H19" s="416"/>
      <c r="I19" s="417"/>
      <c r="J19" s="417"/>
      <c r="K19" s="417"/>
      <c r="L19" s="417"/>
      <c r="M19" s="417"/>
      <c r="N19" s="417"/>
      <c r="O19" s="417"/>
      <c r="P19" s="417"/>
      <c r="Q19" s="418"/>
    </row>
    <row r="20" spans="1:17" s="280" customFormat="1" ht="24.75" customHeight="1">
      <c r="A20" s="419" t="s">
        <v>44</v>
      </c>
      <c r="B20" s="420" t="s">
        <v>2</v>
      </c>
      <c r="C20" s="421" t="s">
        <v>1</v>
      </c>
      <c r="D20" s="421"/>
      <c r="E20" s="421"/>
      <c r="F20" s="422"/>
      <c r="G20" s="422"/>
      <c r="H20" s="422"/>
      <c r="I20" s="423"/>
      <c r="J20" s="423"/>
      <c r="K20" s="423"/>
      <c r="L20" s="423"/>
      <c r="M20" s="423"/>
      <c r="N20" s="423"/>
      <c r="O20" s="423"/>
      <c r="P20" s="423"/>
      <c r="Q20" s="424"/>
    </row>
    <row r="21" spans="1:17" ht="26.4">
      <c r="A21" s="425">
        <f>A20+1</f>
        <v>2</v>
      </c>
      <c r="B21" s="426"/>
      <c r="C21" s="237" t="s">
        <v>88</v>
      </c>
      <c r="D21" s="237" t="s">
        <v>58</v>
      </c>
      <c r="E21" s="237" t="s">
        <v>30</v>
      </c>
      <c r="F21" s="239">
        <v>7</v>
      </c>
      <c r="G21" s="234"/>
      <c r="H21" s="234"/>
      <c r="I21" s="234"/>
      <c r="J21" s="234"/>
      <c r="K21" s="234"/>
      <c r="L21" s="234"/>
      <c r="M21" s="234"/>
      <c r="N21" s="234"/>
      <c r="O21" s="234"/>
      <c r="P21" s="234"/>
      <c r="Q21" s="235"/>
    </row>
    <row r="22" spans="1:17" ht="26.4">
      <c r="A22" s="425">
        <f t="shared" ref="A22:A38" si="0">A21+1</f>
        <v>3</v>
      </c>
      <c r="B22" s="426"/>
      <c r="C22" s="237" t="s">
        <v>89</v>
      </c>
      <c r="D22" s="237" t="s">
        <v>58</v>
      </c>
      <c r="E22" s="237" t="s">
        <v>30</v>
      </c>
      <c r="F22" s="239">
        <v>2</v>
      </c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5"/>
    </row>
    <row r="23" spans="1:17" ht="26.4">
      <c r="A23" s="425">
        <f t="shared" si="0"/>
        <v>4</v>
      </c>
      <c r="B23" s="426"/>
      <c r="C23" s="237" t="s">
        <v>90</v>
      </c>
      <c r="D23" s="237" t="s">
        <v>58</v>
      </c>
      <c r="E23" s="237" t="s">
        <v>30</v>
      </c>
      <c r="F23" s="239">
        <v>16</v>
      </c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5"/>
    </row>
    <row r="24" spans="1:17" s="8" customFormat="1">
      <c r="A24" s="425">
        <f t="shared" si="0"/>
        <v>5</v>
      </c>
      <c r="B24" s="276" t="s">
        <v>2</v>
      </c>
      <c r="C24" s="240" t="s">
        <v>1</v>
      </c>
      <c r="D24" s="240"/>
      <c r="E24" s="240"/>
      <c r="F24" s="241"/>
      <c r="G24" s="241"/>
      <c r="H24" s="241"/>
      <c r="I24" s="242"/>
      <c r="J24" s="242"/>
      <c r="K24" s="242"/>
      <c r="L24" s="242"/>
      <c r="M24" s="242"/>
      <c r="N24" s="242"/>
      <c r="O24" s="242"/>
      <c r="P24" s="242"/>
      <c r="Q24" s="427"/>
    </row>
    <row r="25" spans="1:17" s="8" customFormat="1">
      <c r="A25" s="425">
        <f t="shared" si="0"/>
        <v>6</v>
      </c>
      <c r="B25" s="271"/>
      <c r="C25" s="277" t="s">
        <v>141</v>
      </c>
      <c r="D25" s="245"/>
      <c r="E25" s="246"/>
      <c r="F25" s="247"/>
      <c r="G25" s="242"/>
      <c r="H25" s="242"/>
      <c r="I25" s="242"/>
      <c r="J25" s="242"/>
      <c r="K25" s="242"/>
      <c r="L25" s="242"/>
      <c r="M25" s="242"/>
      <c r="N25" s="242"/>
      <c r="O25" s="242"/>
      <c r="P25" s="242"/>
      <c r="Q25" s="428"/>
    </row>
    <row r="26" spans="1:17" s="8" customFormat="1">
      <c r="A26" s="425">
        <f t="shared" si="0"/>
        <v>7</v>
      </c>
      <c r="B26" s="271"/>
      <c r="C26" s="278" t="s">
        <v>142</v>
      </c>
      <c r="D26" s="245"/>
      <c r="E26" s="245" t="s">
        <v>133</v>
      </c>
      <c r="F26" s="279">
        <v>6</v>
      </c>
      <c r="G26" s="242"/>
      <c r="H26" s="242"/>
      <c r="I26" s="242"/>
      <c r="J26" s="242"/>
      <c r="K26" s="242"/>
      <c r="L26" s="242"/>
      <c r="M26" s="242"/>
      <c r="N26" s="242"/>
      <c r="O26" s="242"/>
      <c r="P26" s="242"/>
      <c r="Q26" s="428"/>
    </row>
    <row r="27" spans="1:17" s="8" customFormat="1">
      <c r="A27" s="425">
        <f t="shared" si="0"/>
        <v>8</v>
      </c>
      <c r="B27" s="271"/>
      <c r="C27" s="278" t="s">
        <v>143</v>
      </c>
      <c r="D27" s="245"/>
      <c r="E27" s="245" t="s">
        <v>133</v>
      </c>
      <c r="F27" s="279">
        <v>3</v>
      </c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428"/>
    </row>
    <row r="28" spans="1:17" s="8" customFormat="1">
      <c r="A28" s="425">
        <f t="shared" si="0"/>
        <v>9</v>
      </c>
      <c r="B28" s="271"/>
      <c r="C28" s="278" t="s">
        <v>144</v>
      </c>
      <c r="D28" s="245"/>
      <c r="E28" s="245" t="s">
        <v>25</v>
      </c>
      <c r="F28" s="279">
        <v>172</v>
      </c>
      <c r="G28" s="242"/>
      <c r="H28" s="242"/>
      <c r="I28" s="242"/>
      <c r="J28" s="242"/>
      <c r="K28" s="242"/>
      <c r="L28" s="242"/>
      <c r="M28" s="242"/>
      <c r="N28" s="242"/>
      <c r="O28" s="242"/>
      <c r="P28" s="242"/>
      <c r="Q28" s="428"/>
    </row>
    <row r="29" spans="1:17" s="8" customFormat="1">
      <c r="A29" s="425">
        <f t="shared" si="0"/>
        <v>10</v>
      </c>
      <c r="B29" s="271"/>
      <c r="C29" s="278" t="s">
        <v>145</v>
      </c>
      <c r="D29" s="245"/>
      <c r="E29" s="245" t="s">
        <v>133</v>
      </c>
      <c r="F29" s="279">
        <v>6</v>
      </c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428"/>
    </row>
    <row r="30" spans="1:17" s="8" customFormat="1">
      <c r="A30" s="425">
        <f t="shared" si="0"/>
        <v>11</v>
      </c>
      <c r="B30" s="271"/>
      <c r="C30" s="278" t="s">
        <v>146</v>
      </c>
      <c r="D30" s="245"/>
      <c r="E30" s="245" t="s">
        <v>133</v>
      </c>
      <c r="F30" s="279">
        <v>1</v>
      </c>
      <c r="G30" s="242"/>
      <c r="H30" s="242"/>
      <c r="I30" s="242"/>
      <c r="J30" s="242"/>
      <c r="K30" s="242"/>
      <c r="L30" s="242"/>
      <c r="M30" s="242"/>
      <c r="N30" s="242"/>
      <c r="O30" s="242"/>
      <c r="P30" s="242"/>
      <c r="Q30" s="428"/>
    </row>
    <row r="31" spans="1:17" s="8" customFormat="1">
      <c r="A31" s="425">
        <f t="shared" si="0"/>
        <v>12</v>
      </c>
      <c r="B31" s="271"/>
      <c r="C31" s="278" t="s">
        <v>147</v>
      </c>
      <c r="D31" s="245"/>
      <c r="E31" s="245" t="s">
        <v>133</v>
      </c>
      <c r="F31" s="279">
        <v>3</v>
      </c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428"/>
    </row>
    <row r="32" spans="1:17" s="8" customFormat="1">
      <c r="A32" s="425">
        <f t="shared" si="0"/>
        <v>13</v>
      </c>
      <c r="B32" s="271"/>
      <c r="C32" s="278" t="s">
        <v>148</v>
      </c>
      <c r="D32" s="245"/>
      <c r="E32" s="245" t="s">
        <v>31</v>
      </c>
      <c r="F32" s="279">
        <v>1</v>
      </c>
      <c r="G32" s="242"/>
      <c r="H32" s="242"/>
      <c r="I32" s="242"/>
      <c r="J32" s="242"/>
      <c r="K32" s="242"/>
      <c r="L32" s="242"/>
      <c r="M32" s="242"/>
      <c r="N32" s="242"/>
      <c r="O32" s="242"/>
      <c r="P32" s="242"/>
      <c r="Q32" s="428"/>
    </row>
    <row r="33" spans="1:36" s="8" customFormat="1">
      <c r="A33" s="425">
        <f t="shared" si="0"/>
        <v>14</v>
      </c>
      <c r="B33" s="271"/>
      <c r="C33" s="277" t="s">
        <v>149</v>
      </c>
      <c r="D33" s="245"/>
      <c r="E33" s="246" t="s">
        <v>108</v>
      </c>
      <c r="F33" s="247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428"/>
    </row>
    <row r="34" spans="1:36" s="8" customFormat="1">
      <c r="A34" s="425">
        <f t="shared" si="0"/>
        <v>15</v>
      </c>
      <c r="B34" s="271"/>
      <c r="C34" s="244" t="s">
        <v>150</v>
      </c>
      <c r="D34" s="245"/>
      <c r="E34" s="246" t="s">
        <v>108</v>
      </c>
      <c r="F34" s="247">
        <v>1</v>
      </c>
      <c r="G34" s="242"/>
      <c r="H34" s="242"/>
      <c r="I34" s="242"/>
      <c r="J34" s="242"/>
      <c r="K34" s="242"/>
      <c r="L34" s="242"/>
      <c r="M34" s="242"/>
      <c r="N34" s="242"/>
      <c r="O34" s="242"/>
      <c r="P34" s="242"/>
      <c r="Q34" s="428"/>
    </row>
    <row r="35" spans="1:36" s="8" customFormat="1">
      <c r="A35" s="425">
        <f t="shared" si="0"/>
        <v>16</v>
      </c>
      <c r="B35" s="271"/>
      <c r="C35" s="244" t="s">
        <v>151</v>
      </c>
      <c r="D35" s="245"/>
      <c r="E35" s="246" t="s">
        <v>138</v>
      </c>
      <c r="F35" s="247">
        <v>9</v>
      </c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428"/>
    </row>
    <row r="36" spans="1:36" s="8" customFormat="1">
      <c r="A36" s="425">
        <f t="shared" si="0"/>
        <v>17</v>
      </c>
      <c r="B36" s="271"/>
      <c r="C36" s="244" t="s">
        <v>152</v>
      </c>
      <c r="D36" s="245"/>
      <c r="E36" s="246" t="s">
        <v>138</v>
      </c>
      <c r="F36" s="247">
        <v>53</v>
      </c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428"/>
    </row>
    <row r="37" spans="1:36" s="8" customFormat="1">
      <c r="A37" s="425">
        <f t="shared" si="0"/>
        <v>18</v>
      </c>
      <c r="B37" s="271"/>
      <c r="C37" s="244" t="s">
        <v>153</v>
      </c>
      <c r="D37" s="245"/>
      <c r="E37" s="246" t="s">
        <v>138</v>
      </c>
      <c r="F37" s="247">
        <v>51</v>
      </c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428"/>
    </row>
    <row r="38" spans="1:36" s="8" customFormat="1" ht="13.8" thickBot="1">
      <c r="A38" s="399">
        <f t="shared" si="0"/>
        <v>19</v>
      </c>
      <c r="B38" s="400"/>
      <c r="C38" s="401" t="s">
        <v>148</v>
      </c>
      <c r="D38" s="402"/>
      <c r="E38" s="403" t="s">
        <v>91</v>
      </c>
      <c r="F38" s="404">
        <v>1</v>
      </c>
      <c r="G38" s="405"/>
      <c r="H38" s="405"/>
      <c r="I38" s="405"/>
      <c r="J38" s="405"/>
      <c r="K38" s="405"/>
      <c r="L38" s="405"/>
      <c r="M38" s="405"/>
      <c r="N38" s="405"/>
      <c r="O38" s="405"/>
      <c r="P38" s="405"/>
      <c r="Q38" s="429"/>
    </row>
    <row r="39" spans="1:36">
      <c r="A39" s="406"/>
      <c r="B39" s="407"/>
      <c r="C39" s="408" t="s">
        <v>82</v>
      </c>
      <c r="D39" s="409"/>
      <c r="E39" s="410"/>
      <c r="F39" s="411"/>
      <c r="G39" s="412"/>
      <c r="H39" s="412"/>
      <c r="I39" s="412"/>
      <c r="J39" s="412"/>
      <c r="K39" s="412"/>
      <c r="L39" s="412"/>
      <c r="M39" s="412"/>
      <c r="N39" s="412"/>
      <c r="O39" s="412"/>
      <c r="P39" s="412"/>
      <c r="Q39" s="413"/>
    </row>
    <row r="40" spans="1:36">
      <c r="A40" s="340"/>
      <c r="B40" s="341"/>
      <c r="C40" s="292" t="s">
        <v>83</v>
      </c>
      <c r="D40" s="236"/>
      <c r="E40" s="342" t="s">
        <v>168</v>
      </c>
      <c r="F40" s="337"/>
      <c r="G40" s="151"/>
      <c r="H40" s="343"/>
      <c r="I40" s="343"/>
      <c r="J40" s="343"/>
      <c r="K40" s="343"/>
      <c r="L40" s="343"/>
      <c r="M40" s="343"/>
      <c r="N40" s="343"/>
      <c r="O40" s="343"/>
      <c r="P40" s="343"/>
      <c r="Q40" s="345"/>
    </row>
    <row r="41" spans="1:36" ht="13.8" thickBot="1">
      <c r="A41" s="138"/>
      <c r="B41" s="346"/>
      <c r="C41" s="347" t="s">
        <v>82</v>
      </c>
      <c r="D41" s="348"/>
      <c r="E41" s="349"/>
      <c r="F41" s="349"/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2"/>
    </row>
    <row r="42" spans="1:36" ht="14.4">
      <c r="A42" s="53"/>
      <c r="B42" s="53"/>
      <c r="C42" s="53"/>
      <c r="D42" s="53"/>
      <c r="E42" s="54"/>
      <c r="F42" s="55"/>
      <c r="G42" s="55"/>
      <c r="H42" s="55"/>
      <c r="I42" s="53"/>
      <c r="J42" s="53"/>
      <c r="K42" s="53"/>
      <c r="L42" s="53"/>
      <c r="M42" s="53"/>
      <c r="N42" s="53"/>
      <c r="O42" s="53"/>
      <c r="P42" s="53"/>
    </row>
    <row r="43" spans="1:36" s="107" customFormat="1">
      <c r="A43" s="102" t="s">
        <v>84</v>
      </c>
      <c r="B43" s="104"/>
      <c r="C43" s="104"/>
      <c r="D43" s="104"/>
      <c r="E43" s="104"/>
      <c r="F43" s="118" t="s">
        <v>85</v>
      </c>
      <c r="G43" s="119"/>
      <c r="H43" s="120"/>
      <c r="I43" s="104"/>
      <c r="J43" s="104"/>
      <c r="K43" s="105"/>
      <c r="L43" s="106"/>
      <c r="M43" s="106"/>
      <c r="N43" s="64"/>
      <c r="O43" s="104"/>
      <c r="P43" s="104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</row>
    <row r="44" spans="1:36" s="107" customFormat="1">
      <c r="A44" s="109"/>
      <c r="B44" s="102"/>
      <c r="C44" s="105"/>
      <c r="D44" s="106"/>
      <c r="E44" s="106"/>
      <c r="F44" s="109"/>
      <c r="G44" s="102"/>
      <c r="H44" s="105"/>
      <c r="I44" s="105"/>
      <c r="J44" s="106"/>
      <c r="K44" s="106"/>
      <c r="L44" s="64"/>
      <c r="M44" s="104"/>
      <c r="N44" s="109"/>
      <c r="O44" s="109"/>
      <c r="P44" s="273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</row>
    <row r="45" spans="1:36" s="107" customFormat="1">
      <c r="A45" s="116"/>
      <c r="B45" s="102"/>
      <c r="C45" s="112"/>
      <c r="D45" s="113"/>
      <c r="E45" s="114"/>
      <c r="F45" s="116"/>
      <c r="G45" s="102"/>
      <c r="H45" s="112"/>
      <c r="I45" s="112"/>
      <c r="J45" s="113"/>
      <c r="K45" s="114"/>
      <c r="L45" s="274"/>
      <c r="M45" s="274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</row>
    <row r="46" spans="1:36" s="107" customFormat="1">
      <c r="A46" s="116"/>
      <c r="B46" s="117"/>
      <c r="C46" s="114"/>
      <c r="D46" s="104"/>
      <c r="E46" s="104"/>
      <c r="F46" s="275"/>
      <c r="G46" s="104"/>
      <c r="H46" s="122"/>
      <c r="I46" s="114"/>
      <c r="J46" s="116"/>
      <c r="K46" s="116"/>
      <c r="L46" s="116"/>
      <c r="M46" s="274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</row>
  </sheetData>
  <mergeCells count="18">
    <mergeCell ref="A14:A17"/>
    <mergeCell ref="B14:B17"/>
    <mergeCell ref="E14:E17"/>
    <mergeCell ref="K15:K17"/>
    <mergeCell ref="G15:G17"/>
    <mergeCell ref="H15:H17"/>
    <mergeCell ref="I15:I17"/>
    <mergeCell ref="J15:J17"/>
    <mergeCell ref="C14:D17"/>
    <mergeCell ref="F14:F17"/>
    <mergeCell ref="G14:L14"/>
    <mergeCell ref="M14:Q14"/>
    <mergeCell ref="Q15:Q17"/>
    <mergeCell ref="O15:O17"/>
    <mergeCell ref="P15:P17"/>
    <mergeCell ref="L15:L17"/>
    <mergeCell ref="M15:M17"/>
    <mergeCell ref="N15:N17"/>
  </mergeCells>
  <phoneticPr fontId="13" type="noConversion"/>
  <printOptions horizontalCentered="1"/>
  <pageMargins left="0" right="0" top="0.82677165354330717" bottom="0.39370078740157483" header="0.51181102362204722" footer="0.23622047244094491"/>
  <pageSetup paperSize="9" scale="70" firstPageNumber="33" orientation="landscape" useFirstPageNumber="1" r:id="rId1"/>
  <headerFooter alignWithMargins="0">
    <oddFooter>&amp;R&amp;P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1"/>
  <sheetViews>
    <sheetView topLeftCell="A13" zoomScale="85" workbookViewId="0">
      <selection activeCell="E34" sqref="E34:Q36"/>
    </sheetView>
  </sheetViews>
  <sheetFormatPr defaultColWidth="9.109375" defaultRowHeight="13.2"/>
  <cols>
    <col min="1" max="1" width="8.6640625" style="46" customWidth="1"/>
    <col min="2" max="2" width="8.88671875" style="46" customWidth="1"/>
    <col min="3" max="3" width="41" style="46" customWidth="1"/>
    <col min="4" max="4" width="13.88671875" style="46" customWidth="1"/>
    <col min="5" max="5" width="7.88671875" style="46" customWidth="1"/>
    <col min="6" max="6" width="9.109375" style="46"/>
    <col min="7" max="7" width="9.33203125" style="46" customWidth="1"/>
    <col min="8" max="8" width="10.5546875" style="46" customWidth="1"/>
    <col min="9" max="9" width="10.33203125" style="46" customWidth="1"/>
    <col min="10" max="10" width="10.5546875" style="46" customWidth="1"/>
    <col min="11" max="11" width="11.6640625" style="46" customWidth="1"/>
    <col min="12" max="12" width="9.88671875" style="46" customWidth="1"/>
    <col min="13" max="13" width="10.88671875" style="46" customWidth="1"/>
    <col min="14" max="14" width="10.109375" style="46" customWidth="1"/>
    <col min="15" max="15" width="11" style="46" customWidth="1"/>
    <col min="16" max="16" width="11.33203125" style="46" customWidth="1"/>
    <col min="17" max="17" width="12.109375" style="46" customWidth="1"/>
    <col min="18" max="16384" width="9.109375" style="46"/>
  </cols>
  <sheetData>
    <row r="1" spans="1:17">
      <c r="A1" s="44"/>
      <c r="B1" s="44"/>
      <c r="C1" s="60"/>
      <c r="D1" s="44"/>
      <c r="E1" s="44"/>
      <c r="F1" s="44"/>
      <c r="G1" s="44"/>
      <c r="H1" s="44"/>
    </row>
    <row r="2" spans="1:17">
      <c r="A2" s="44"/>
      <c r="B2" s="44"/>
      <c r="D2" s="45"/>
      <c r="E2" s="45"/>
      <c r="F2" s="45"/>
      <c r="G2" s="45"/>
      <c r="H2" s="45" t="s">
        <v>172</v>
      </c>
    </row>
    <row r="3" spans="1:17">
      <c r="A3" s="44"/>
      <c r="B3" s="44"/>
      <c r="D3" s="45"/>
      <c r="E3" s="45"/>
      <c r="F3" s="45"/>
      <c r="G3" s="45"/>
      <c r="H3" s="47" t="s">
        <v>3</v>
      </c>
    </row>
    <row r="4" spans="1:17">
      <c r="A4" s="44"/>
      <c r="B4" s="44"/>
      <c r="D4" s="45"/>
      <c r="E4" s="45"/>
      <c r="F4" s="45"/>
      <c r="G4" s="45"/>
      <c r="H4" s="48" t="s">
        <v>59</v>
      </c>
    </row>
    <row r="5" spans="1:17">
      <c r="A5" s="44"/>
      <c r="B5" s="44"/>
      <c r="C5" s="48"/>
      <c r="D5" s="45"/>
      <c r="E5" s="45"/>
      <c r="F5" s="45"/>
      <c r="G5" s="45"/>
      <c r="H5" s="45"/>
    </row>
    <row r="6" spans="1:17" s="8" customFormat="1">
      <c r="A6" s="15" t="s">
        <v>60</v>
      </c>
      <c r="C6" s="99" t="s">
        <v>41</v>
      </c>
      <c r="E6" s="100"/>
      <c r="F6" s="100"/>
      <c r="G6" s="6"/>
      <c r="H6" s="6"/>
    </row>
    <row r="7" spans="1:17" s="8" customFormat="1">
      <c r="A7" s="15" t="s">
        <v>61</v>
      </c>
      <c r="C7" s="99" t="s">
        <v>41</v>
      </c>
      <c r="E7" s="6"/>
      <c r="F7" s="6"/>
      <c r="G7" s="6"/>
      <c r="H7" s="6"/>
    </row>
    <row r="8" spans="1:17" s="8" customFormat="1">
      <c r="A8" s="15" t="s">
        <v>62</v>
      </c>
      <c r="C8" s="99" t="s">
        <v>42</v>
      </c>
      <c r="E8" s="100"/>
      <c r="F8" s="100"/>
      <c r="G8" s="100"/>
      <c r="H8" s="100"/>
      <c r="I8" s="99"/>
    </row>
    <row r="9" spans="1:17" s="8" customFormat="1">
      <c r="A9" s="15" t="s">
        <v>63</v>
      </c>
      <c r="D9" s="14"/>
      <c r="E9" s="6"/>
      <c r="F9" s="6"/>
      <c r="G9" s="6"/>
      <c r="H9" s="6"/>
    </row>
    <row r="10" spans="1:17" s="8" customFormat="1">
      <c r="A10" s="101" t="s">
        <v>170</v>
      </c>
      <c r="D10" s="12"/>
      <c r="E10" s="12"/>
      <c r="F10" s="6"/>
      <c r="G10" s="6"/>
      <c r="H10" s="6"/>
      <c r="I10" s="6"/>
      <c r="J10" s="6"/>
      <c r="K10" s="6"/>
      <c r="L10" s="6"/>
      <c r="M10" s="6"/>
      <c r="N10" s="16"/>
      <c r="O10" s="6"/>
      <c r="P10" s="17"/>
    </row>
    <row r="11" spans="1:17" s="8" customFormat="1">
      <c r="A11" s="12"/>
      <c r="B11" s="13"/>
      <c r="C11" s="12"/>
      <c r="D11" s="12"/>
      <c r="E11" s="12"/>
      <c r="F11" s="6"/>
      <c r="G11" s="6"/>
      <c r="H11" s="14"/>
      <c r="I11" s="6"/>
      <c r="J11" s="6"/>
      <c r="K11" s="6"/>
      <c r="L11" s="6"/>
      <c r="M11" s="6"/>
      <c r="N11" s="16"/>
      <c r="O11" s="6"/>
      <c r="P11" s="17"/>
    </row>
    <row r="12" spans="1:17" s="8" customFormat="1">
      <c r="A12" s="12"/>
      <c r="B12" s="13"/>
      <c r="C12" s="12"/>
      <c r="D12" s="12"/>
      <c r="E12" s="12"/>
      <c r="F12" s="6"/>
      <c r="G12" s="6"/>
      <c r="H12" s="14"/>
      <c r="I12" s="6"/>
      <c r="J12" s="6"/>
      <c r="K12" s="6"/>
      <c r="L12" s="6"/>
      <c r="M12" s="6"/>
      <c r="N12" s="16"/>
      <c r="O12" s="18" t="s">
        <v>64</v>
      </c>
      <c r="P12" s="25">
        <f>Q36</f>
        <v>0</v>
      </c>
    </row>
    <row r="13" spans="1:17" s="8" customFormat="1">
      <c r="A13" s="12"/>
      <c r="B13" s="13"/>
      <c r="C13" s="12"/>
      <c r="D13" s="12"/>
      <c r="E13" s="12"/>
      <c r="F13" s="6"/>
      <c r="G13" s="6"/>
      <c r="H13" s="14"/>
      <c r="I13" s="6"/>
      <c r="J13" s="6"/>
      <c r="K13" s="6"/>
      <c r="L13" s="6"/>
      <c r="M13" s="6"/>
      <c r="N13" s="16"/>
      <c r="O13" s="6" t="s">
        <v>65</v>
      </c>
      <c r="P13" s="19"/>
    </row>
    <row r="14" spans="1:17" ht="13.8" thickBot="1">
      <c r="A14" s="49"/>
      <c r="B14" s="49"/>
      <c r="C14" s="49"/>
      <c r="D14" s="49"/>
      <c r="E14" s="49"/>
      <c r="F14" s="44"/>
      <c r="G14" s="44"/>
      <c r="H14" s="44"/>
      <c r="I14" s="44"/>
      <c r="J14" s="44"/>
      <c r="K14" s="44"/>
      <c r="L14" s="44"/>
      <c r="M14" s="44"/>
      <c r="N14" s="51"/>
      <c r="O14" s="44"/>
      <c r="P14" s="61"/>
    </row>
    <row r="15" spans="1:17">
      <c r="A15" s="453" t="s">
        <v>66</v>
      </c>
      <c r="B15" s="469" t="s">
        <v>67</v>
      </c>
      <c r="C15" s="450" t="s">
        <v>37</v>
      </c>
      <c r="D15" s="452"/>
      <c r="E15" s="466" t="s">
        <v>22</v>
      </c>
      <c r="F15" s="459" t="s">
        <v>68</v>
      </c>
      <c r="G15" s="459" t="s">
        <v>69</v>
      </c>
      <c r="H15" s="459"/>
      <c r="I15" s="459"/>
      <c r="J15" s="459"/>
      <c r="K15" s="459"/>
      <c r="L15" s="459"/>
      <c r="M15" s="459" t="s">
        <v>70</v>
      </c>
      <c r="N15" s="459"/>
      <c r="O15" s="459"/>
      <c r="P15" s="459"/>
      <c r="Q15" s="460"/>
    </row>
    <row r="16" spans="1:17" ht="12.75" customHeight="1">
      <c r="A16" s="453"/>
      <c r="B16" s="469"/>
      <c r="C16" s="451"/>
      <c r="D16" s="453"/>
      <c r="E16" s="470"/>
      <c r="F16" s="471"/>
      <c r="G16" s="457" t="s">
        <v>71</v>
      </c>
      <c r="H16" s="457" t="s">
        <v>72</v>
      </c>
      <c r="I16" s="455" t="s">
        <v>73</v>
      </c>
      <c r="J16" s="455" t="s">
        <v>74</v>
      </c>
      <c r="K16" s="455" t="s">
        <v>75</v>
      </c>
      <c r="L16" s="455" t="s">
        <v>76</v>
      </c>
      <c r="M16" s="457" t="s">
        <v>77</v>
      </c>
      <c r="N16" s="457" t="s">
        <v>73</v>
      </c>
      <c r="O16" s="455" t="s">
        <v>74</v>
      </c>
      <c r="P16" s="455" t="s">
        <v>75</v>
      </c>
      <c r="Q16" s="458" t="s">
        <v>78</v>
      </c>
    </row>
    <row r="17" spans="1:19">
      <c r="A17" s="453"/>
      <c r="B17" s="469"/>
      <c r="C17" s="451"/>
      <c r="D17" s="453"/>
      <c r="E17" s="470"/>
      <c r="F17" s="471"/>
      <c r="G17" s="457"/>
      <c r="H17" s="457"/>
      <c r="I17" s="455"/>
      <c r="J17" s="455"/>
      <c r="K17" s="455"/>
      <c r="L17" s="455"/>
      <c r="M17" s="457"/>
      <c r="N17" s="457"/>
      <c r="O17" s="455"/>
      <c r="P17" s="455"/>
      <c r="Q17" s="458"/>
    </row>
    <row r="18" spans="1:19">
      <c r="A18" s="453"/>
      <c r="B18" s="469"/>
      <c r="C18" s="451"/>
      <c r="D18" s="453"/>
      <c r="E18" s="470"/>
      <c r="F18" s="471"/>
      <c r="G18" s="457"/>
      <c r="H18" s="457"/>
      <c r="I18" s="455"/>
      <c r="J18" s="455"/>
      <c r="K18" s="455"/>
      <c r="L18" s="455"/>
      <c r="M18" s="457"/>
      <c r="N18" s="457"/>
      <c r="O18" s="455"/>
      <c r="P18" s="455"/>
      <c r="Q18" s="458"/>
    </row>
    <row r="19" spans="1:19" s="50" customFormat="1">
      <c r="A19" s="89">
        <v>1</v>
      </c>
      <c r="B19" s="153">
        <v>2</v>
      </c>
      <c r="C19" s="146">
        <v>3</v>
      </c>
      <c r="D19" s="89"/>
      <c r="E19" s="89">
        <v>4</v>
      </c>
      <c r="F19" s="89">
        <v>5</v>
      </c>
      <c r="G19" s="89">
        <v>6</v>
      </c>
      <c r="H19" s="89">
        <v>7</v>
      </c>
      <c r="I19" s="89">
        <v>8</v>
      </c>
      <c r="J19" s="89">
        <v>9</v>
      </c>
      <c r="K19" s="89">
        <v>10</v>
      </c>
      <c r="L19" s="89">
        <v>11</v>
      </c>
      <c r="M19" s="89">
        <v>12</v>
      </c>
      <c r="N19" s="89">
        <v>13</v>
      </c>
      <c r="O19" s="89">
        <v>14</v>
      </c>
      <c r="P19" s="89">
        <v>15</v>
      </c>
      <c r="Q19" s="147">
        <v>16</v>
      </c>
    </row>
    <row r="20" spans="1:19" s="50" customFormat="1">
      <c r="A20" s="89"/>
      <c r="B20" s="153"/>
      <c r="C20" s="146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147"/>
    </row>
    <row r="21" spans="1:19" ht="24.75" customHeight="1">
      <c r="A21" s="257">
        <v>1</v>
      </c>
      <c r="B21" s="258" t="s">
        <v>4</v>
      </c>
      <c r="C21" s="259" t="s">
        <v>5</v>
      </c>
      <c r="D21" s="260"/>
      <c r="E21" s="261"/>
      <c r="F21" s="262"/>
      <c r="G21" s="263"/>
      <c r="H21" s="263"/>
      <c r="I21" s="263"/>
      <c r="J21" s="263"/>
      <c r="K21" s="263"/>
      <c r="L21" s="263"/>
      <c r="M21" s="263"/>
      <c r="N21" s="263"/>
      <c r="O21" s="263"/>
      <c r="P21" s="263"/>
      <c r="Q21" s="264"/>
    </row>
    <row r="22" spans="1:19" s="8" customFormat="1">
      <c r="A22" s="265">
        <f>A21+1</f>
        <v>2</v>
      </c>
      <c r="B22" s="265"/>
      <c r="C22" s="266" t="s">
        <v>92</v>
      </c>
      <c r="D22" s="267"/>
      <c r="E22" s="268" t="s">
        <v>30</v>
      </c>
      <c r="F22" s="269">
        <v>6</v>
      </c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</row>
    <row r="23" spans="1:19" s="8" customFormat="1">
      <c r="A23" s="265">
        <f t="shared" ref="A23:A24" si="0">A22+1</f>
        <v>3</v>
      </c>
      <c r="B23" s="265"/>
      <c r="C23" s="266" t="s">
        <v>93</v>
      </c>
      <c r="D23" s="267"/>
      <c r="E23" s="268" t="s">
        <v>30</v>
      </c>
      <c r="F23" s="269">
        <v>6</v>
      </c>
      <c r="G23" s="270"/>
      <c r="H23" s="270"/>
      <c r="I23" s="270"/>
      <c r="J23" s="270"/>
      <c r="K23" s="270"/>
      <c r="L23" s="270"/>
      <c r="M23" s="270"/>
      <c r="N23" s="270"/>
      <c r="O23" s="270"/>
      <c r="P23" s="270"/>
      <c r="Q23" s="270"/>
    </row>
    <row r="24" spans="1:19" s="8" customFormat="1">
      <c r="A24" s="265">
        <f t="shared" si="0"/>
        <v>4</v>
      </c>
      <c r="B24" s="272"/>
      <c r="C24" s="240" t="s">
        <v>135</v>
      </c>
      <c r="D24" s="240"/>
      <c r="E24" s="240"/>
      <c r="F24" s="241"/>
      <c r="G24" s="241"/>
      <c r="H24" s="241"/>
      <c r="I24" s="242"/>
      <c r="J24" s="242"/>
      <c r="K24" s="242"/>
      <c r="L24" s="242"/>
      <c r="M24" s="242"/>
      <c r="N24" s="242"/>
      <c r="O24" s="242"/>
      <c r="P24" s="242"/>
      <c r="Q24" s="241"/>
    </row>
    <row r="25" spans="1:19" s="8" customFormat="1">
      <c r="A25" s="430" t="s">
        <v>44</v>
      </c>
      <c r="B25" s="276" t="s">
        <v>4</v>
      </c>
      <c r="C25" s="240" t="s">
        <v>185</v>
      </c>
      <c r="D25" s="240"/>
      <c r="E25" s="240"/>
      <c r="F25" s="241"/>
      <c r="G25" s="241"/>
      <c r="H25" s="241"/>
      <c r="I25" s="242"/>
      <c r="J25" s="242"/>
      <c r="K25" s="242"/>
      <c r="L25" s="242"/>
      <c r="M25" s="242"/>
      <c r="N25" s="242"/>
      <c r="O25" s="242"/>
      <c r="P25" s="242"/>
      <c r="Q25" s="241"/>
    </row>
    <row r="26" spans="1:19" s="8" customFormat="1">
      <c r="A26" s="271" t="s">
        <v>79</v>
      </c>
      <c r="B26" s="271"/>
      <c r="C26" s="244" t="s">
        <v>186</v>
      </c>
      <c r="D26" s="245"/>
      <c r="E26" s="246" t="s">
        <v>108</v>
      </c>
      <c r="F26" s="247">
        <v>1</v>
      </c>
      <c r="G26" s="248"/>
      <c r="H26" s="248"/>
      <c r="I26" s="250"/>
      <c r="J26" s="250"/>
      <c r="K26" s="250"/>
      <c r="L26" s="250"/>
      <c r="M26" s="250"/>
      <c r="N26" s="250"/>
      <c r="O26" s="250"/>
      <c r="P26" s="250"/>
      <c r="Q26" s="250"/>
      <c r="S26" s="431"/>
    </row>
    <row r="27" spans="1:19" s="8" customFormat="1">
      <c r="A27" s="271" t="s">
        <v>187</v>
      </c>
      <c r="B27" s="271"/>
      <c r="C27" s="244" t="s">
        <v>188</v>
      </c>
      <c r="D27" s="245"/>
      <c r="E27" s="246" t="s">
        <v>108</v>
      </c>
      <c r="F27" s="247">
        <v>1</v>
      </c>
      <c r="G27" s="248"/>
      <c r="H27" s="248"/>
      <c r="I27" s="250"/>
      <c r="J27" s="250"/>
      <c r="K27" s="250"/>
      <c r="L27" s="250"/>
      <c r="M27" s="250"/>
      <c r="N27" s="250"/>
      <c r="O27" s="250"/>
      <c r="P27" s="250"/>
      <c r="Q27" s="250"/>
      <c r="S27" s="431"/>
    </row>
    <row r="28" spans="1:19" s="8" customFormat="1">
      <c r="A28" s="271" t="s">
        <v>189</v>
      </c>
      <c r="B28" s="271"/>
      <c r="C28" s="244" t="s">
        <v>32</v>
      </c>
      <c r="D28" s="245"/>
      <c r="E28" s="246" t="s">
        <v>31</v>
      </c>
      <c r="F28" s="247">
        <v>1</v>
      </c>
      <c r="G28" s="248"/>
      <c r="H28" s="248"/>
      <c r="I28" s="250"/>
      <c r="J28" s="250"/>
      <c r="K28" s="250"/>
      <c r="L28" s="250"/>
      <c r="M28" s="250"/>
      <c r="N28" s="250"/>
      <c r="O28" s="250"/>
      <c r="P28" s="250"/>
      <c r="Q28" s="250"/>
      <c r="S28" s="431"/>
    </row>
    <row r="29" spans="1:19" s="8" customFormat="1">
      <c r="A29" s="271" t="s">
        <v>190</v>
      </c>
      <c r="B29" s="272"/>
      <c r="C29" s="243" t="s">
        <v>136</v>
      </c>
      <c r="D29" s="240"/>
      <c r="E29" s="240"/>
      <c r="F29" s="241"/>
      <c r="G29" s="241"/>
      <c r="H29" s="241"/>
      <c r="I29" s="242"/>
      <c r="J29" s="242"/>
      <c r="K29" s="242"/>
      <c r="L29" s="242"/>
      <c r="M29" s="242"/>
      <c r="N29" s="242"/>
      <c r="O29" s="242"/>
      <c r="P29" s="242"/>
      <c r="Q29" s="241"/>
    </row>
    <row r="30" spans="1:19" s="8" customFormat="1">
      <c r="A30" s="271" t="s">
        <v>191</v>
      </c>
      <c r="B30" s="272"/>
      <c r="C30" s="244" t="s">
        <v>137</v>
      </c>
      <c r="D30" s="245"/>
      <c r="E30" s="246" t="s">
        <v>138</v>
      </c>
      <c r="F30" s="247">
        <v>32</v>
      </c>
      <c r="G30" s="248"/>
      <c r="H30" s="248"/>
      <c r="I30" s="249"/>
      <c r="J30" s="249"/>
      <c r="K30" s="249"/>
      <c r="L30" s="250"/>
      <c r="M30" s="250"/>
      <c r="N30" s="250"/>
      <c r="O30" s="250"/>
      <c r="P30" s="250"/>
      <c r="Q30" s="250"/>
    </row>
    <row r="31" spans="1:19" s="8" customFormat="1">
      <c r="A31" s="271" t="s">
        <v>192</v>
      </c>
      <c r="B31" s="272"/>
      <c r="C31" s="244" t="s">
        <v>139</v>
      </c>
      <c r="D31" s="245"/>
      <c r="E31" s="246" t="s">
        <v>108</v>
      </c>
      <c r="F31" s="247">
        <v>12</v>
      </c>
      <c r="G31" s="248"/>
      <c r="H31" s="248"/>
      <c r="I31" s="249"/>
      <c r="J31" s="249"/>
      <c r="K31" s="249"/>
      <c r="L31" s="250"/>
      <c r="M31" s="250"/>
      <c r="N31" s="250"/>
      <c r="O31" s="250"/>
      <c r="P31" s="250"/>
      <c r="Q31" s="250"/>
    </row>
    <row r="32" spans="1:19" s="8" customFormat="1">
      <c r="A32" s="271" t="s">
        <v>193</v>
      </c>
      <c r="B32" s="272"/>
      <c r="C32" s="244" t="s">
        <v>140</v>
      </c>
      <c r="D32" s="245"/>
      <c r="E32" s="246" t="s">
        <v>138</v>
      </c>
      <c r="F32" s="247">
        <v>32</v>
      </c>
      <c r="G32" s="248"/>
      <c r="H32" s="248"/>
      <c r="I32" s="249"/>
      <c r="J32" s="249"/>
      <c r="K32" s="249"/>
      <c r="L32" s="250"/>
      <c r="M32" s="250"/>
      <c r="N32" s="250"/>
      <c r="O32" s="250"/>
      <c r="P32" s="250"/>
      <c r="Q32" s="250"/>
    </row>
    <row r="33" spans="1:35" s="8" customFormat="1" ht="13.8" thickBot="1">
      <c r="A33" s="271" t="s">
        <v>194</v>
      </c>
      <c r="B33" s="272"/>
      <c r="C33" s="251" t="s">
        <v>32</v>
      </c>
      <c r="D33" s="252"/>
      <c r="E33" s="253" t="s">
        <v>91</v>
      </c>
      <c r="F33" s="254">
        <v>1</v>
      </c>
      <c r="G33" s="255"/>
      <c r="H33" s="255"/>
      <c r="I33" s="256"/>
      <c r="J33" s="256"/>
      <c r="K33" s="256"/>
      <c r="L33" s="256"/>
      <c r="M33" s="256"/>
      <c r="N33" s="256"/>
      <c r="O33" s="256"/>
      <c r="P33" s="256"/>
      <c r="Q33" s="256"/>
    </row>
    <row r="34" spans="1:35">
      <c r="A34" s="62"/>
      <c r="B34" s="154"/>
      <c r="C34" s="157" t="s">
        <v>82</v>
      </c>
      <c r="D34" s="145"/>
      <c r="E34" s="42"/>
      <c r="F34" s="90"/>
      <c r="G34" s="130"/>
      <c r="H34" s="130"/>
      <c r="I34" s="130"/>
      <c r="J34" s="130"/>
      <c r="K34" s="130"/>
      <c r="L34" s="130"/>
      <c r="M34" s="130"/>
      <c r="N34" s="130"/>
      <c r="O34" s="130"/>
      <c r="P34" s="130"/>
      <c r="Q34" s="130"/>
    </row>
    <row r="35" spans="1:35">
      <c r="A35" s="57"/>
      <c r="B35" s="155"/>
      <c r="C35" s="158" t="s">
        <v>83</v>
      </c>
      <c r="D35" s="149"/>
      <c r="E35" s="97"/>
      <c r="F35" s="42"/>
      <c r="G35" s="150"/>
      <c r="H35" s="128"/>
      <c r="I35" s="128"/>
      <c r="J35" s="128"/>
      <c r="K35" s="128"/>
      <c r="L35" s="128"/>
      <c r="M35" s="128"/>
      <c r="N35" s="128"/>
      <c r="O35" s="128"/>
      <c r="P35" s="128"/>
      <c r="Q35" s="136"/>
    </row>
    <row r="36" spans="1:35" ht="13.8" thickBot="1">
      <c r="A36" s="59"/>
      <c r="B36" s="156"/>
      <c r="C36" s="159" t="s">
        <v>82</v>
      </c>
      <c r="D36" s="141"/>
      <c r="E36" s="142"/>
      <c r="F36" s="142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4"/>
    </row>
    <row r="37" spans="1:35" ht="14.4">
      <c r="A37" s="53"/>
      <c r="B37" s="53"/>
      <c r="C37" s="53"/>
      <c r="D37" s="53"/>
      <c r="E37" s="54"/>
      <c r="F37" s="55"/>
      <c r="G37" s="55"/>
      <c r="H37" s="55"/>
      <c r="I37" s="53"/>
      <c r="J37" s="53"/>
      <c r="K37" s="53"/>
      <c r="L37" s="53"/>
      <c r="M37" s="53"/>
      <c r="N37" s="53"/>
      <c r="O37" s="53"/>
      <c r="P37" s="53"/>
    </row>
    <row r="38" spans="1:35" s="107" customFormat="1">
      <c r="A38" s="102" t="s">
        <v>84</v>
      </c>
      <c r="B38" s="104"/>
      <c r="C38" s="104"/>
      <c r="D38" s="104"/>
      <c r="E38" s="104"/>
      <c r="F38" s="118" t="s">
        <v>85</v>
      </c>
      <c r="G38" s="119"/>
      <c r="H38" s="120"/>
      <c r="I38" s="104"/>
      <c r="J38" s="104"/>
      <c r="K38" s="105"/>
      <c r="L38" s="106"/>
      <c r="M38" s="106"/>
      <c r="N38" s="64"/>
      <c r="O38" s="104"/>
      <c r="P38" s="104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</row>
    <row r="39" spans="1:35" s="107" customFormat="1">
      <c r="A39" s="109"/>
      <c r="B39" s="102"/>
      <c r="C39" s="105"/>
      <c r="D39" s="106"/>
      <c r="E39" s="106"/>
      <c r="F39" s="109"/>
      <c r="G39" s="102"/>
      <c r="H39" s="105"/>
      <c r="I39" s="105"/>
      <c r="J39" s="106"/>
      <c r="K39" s="106"/>
      <c r="L39" s="64"/>
      <c r="M39" s="104"/>
      <c r="N39" s="109"/>
      <c r="O39" s="109"/>
      <c r="P39" s="273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</row>
    <row r="40" spans="1:35" s="107" customFormat="1">
      <c r="A40" s="116"/>
      <c r="B40" s="102"/>
      <c r="C40" s="112"/>
      <c r="D40" s="113"/>
      <c r="E40" s="114"/>
      <c r="F40" s="116"/>
      <c r="G40" s="102"/>
      <c r="H40" s="112"/>
      <c r="I40" s="112"/>
      <c r="J40" s="113"/>
      <c r="K40" s="114"/>
      <c r="L40" s="274"/>
      <c r="M40" s="274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</row>
    <row r="41" spans="1:35" s="107" customFormat="1">
      <c r="A41" s="116"/>
      <c r="B41" s="117"/>
      <c r="C41" s="114"/>
      <c r="D41" s="104"/>
      <c r="E41" s="104"/>
      <c r="F41" s="275"/>
      <c r="G41" s="104"/>
      <c r="H41" s="122"/>
      <c r="I41" s="114"/>
      <c r="J41" s="116"/>
      <c r="K41" s="116"/>
      <c r="L41" s="116"/>
      <c r="M41" s="274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</row>
  </sheetData>
  <mergeCells count="18">
    <mergeCell ref="M15:Q15"/>
    <mergeCell ref="Q16:Q18"/>
    <mergeCell ref="H16:H18"/>
    <mergeCell ref="I16:I18"/>
    <mergeCell ref="J16:J18"/>
    <mergeCell ref="P16:P18"/>
    <mergeCell ref="O16:O18"/>
    <mergeCell ref="L16:L18"/>
    <mergeCell ref="M16:M18"/>
    <mergeCell ref="N16:N18"/>
    <mergeCell ref="A15:A18"/>
    <mergeCell ref="B15:B18"/>
    <mergeCell ref="E15:E18"/>
    <mergeCell ref="K16:K18"/>
    <mergeCell ref="G16:G18"/>
    <mergeCell ref="C15:D18"/>
    <mergeCell ref="F15:F18"/>
    <mergeCell ref="G15:L15"/>
  </mergeCells>
  <phoneticPr fontId="13" type="noConversion"/>
  <printOptions horizontalCentered="1"/>
  <pageMargins left="0" right="0" top="0.86" bottom="0.55000000000000004" header="0.51181102362204722" footer="0.23622047244094491"/>
  <pageSetup paperSize="9" scale="70" firstPageNumber="39" orientation="landscape" useFirstPageNumber="1" r:id="rId1"/>
  <headerFooter alignWithMargins="0">
    <oddFooter>&amp;R&amp;P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6"/>
  <sheetViews>
    <sheetView topLeftCell="A7" zoomScale="84" zoomScaleNormal="84" workbookViewId="0">
      <selection activeCell="D38" sqref="D38:M40"/>
    </sheetView>
  </sheetViews>
  <sheetFormatPr defaultColWidth="8.88671875" defaultRowHeight="13.2"/>
  <cols>
    <col min="1" max="1" width="8.6640625" style="46" customWidth="1"/>
    <col min="2" max="2" width="8.88671875" style="46" customWidth="1"/>
    <col min="3" max="3" width="41.109375" style="46" customWidth="1"/>
    <col min="4" max="4" width="7.88671875" style="46" customWidth="1"/>
    <col min="5" max="5" width="8.88671875" style="46"/>
    <col min="6" max="6" width="10.33203125" style="46" customWidth="1"/>
    <col min="7" max="7" width="10.44140625" style="46" customWidth="1"/>
    <col min="8" max="8" width="11.6640625" style="46" customWidth="1"/>
    <col min="9" max="9" width="9.88671875" style="46" customWidth="1"/>
    <col min="10" max="10" width="10.109375" style="46" customWidth="1"/>
    <col min="11" max="11" width="11" style="46" customWidth="1"/>
    <col min="12" max="12" width="11.33203125" style="46" customWidth="1"/>
    <col min="13" max="13" width="12.109375" style="46" customWidth="1"/>
    <col min="14" max="16384" width="8.88671875" style="46"/>
  </cols>
  <sheetData>
    <row r="1" spans="1:16">
      <c r="A1" s="44"/>
      <c r="B1" s="44"/>
      <c r="D1" s="45"/>
      <c r="E1" s="45"/>
      <c r="F1" s="45" t="s">
        <v>173</v>
      </c>
    </row>
    <row r="2" spans="1:16">
      <c r="A2" s="44"/>
      <c r="B2" s="44"/>
      <c r="D2" s="45"/>
      <c r="E2" s="45"/>
      <c r="F2" s="47" t="s">
        <v>98</v>
      </c>
    </row>
    <row r="3" spans="1:16">
      <c r="A3" s="44"/>
      <c r="B3" s="44"/>
      <c r="D3" s="45"/>
      <c r="E3" s="45"/>
      <c r="F3" s="48" t="s">
        <v>59</v>
      </c>
    </row>
    <row r="4" spans="1:16">
      <c r="A4" s="44"/>
      <c r="B4" s="44"/>
      <c r="D4" s="45"/>
      <c r="E4" s="45"/>
      <c r="F4" s="48"/>
    </row>
    <row r="5" spans="1:16" s="8" customFormat="1">
      <c r="A5" s="15" t="s">
        <v>60</v>
      </c>
      <c r="C5" s="99" t="s">
        <v>41</v>
      </c>
      <c r="E5" s="100"/>
      <c r="F5" s="100"/>
      <c r="G5" s="6"/>
      <c r="H5" s="6"/>
    </row>
    <row r="6" spans="1:16" s="8" customFormat="1">
      <c r="A6" s="15" t="s">
        <v>61</v>
      </c>
      <c r="C6" s="99" t="s">
        <v>41</v>
      </c>
      <c r="E6" s="6"/>
      <c r="F6" s="6"/>
      <c r="G6" s="6"/>
      <c r="H6" s="6"/>
    </row>
    <row r="7" spans="1:16" s="8" customFormat="1">
      <c r="A7" s="15" t="s">
        <v>62</v>
      </c>
      <c r="C7" s="99" t="s">
        <v>42</v>
      </c>
      <c r="E7" s="100"/>
      <c r="F7" s="100"/>
      <c r="G7" s="100"/>
      <c r="H7" s="100"/>
      <c r="I7" s="99"/>
    </row>
    <row r="8" spans="1:16" s="8" customFormat="1">
      <c r="A8" s="15" t="s">
        <v>63</v>
      </c>
      <c r="D8" s="14"/>
      <c r="E8" s="6"/>
      <c r="F8" s="6"/>
      <c r="G8" s="6"/>
      <c r="H8" s="6"/>
      <c r="J8" s="226"/>
      <c r="K8" s="297" t="s">
        <v>64</v>
      </c>
      <c r="L8" s="298">
        <f>M40</f>
        <v>0</v>
      </c>
      <c r="M8" s="221"/>
    </row>
    <row r="9" spans="1:16" s="8" customFormat="1">
      <c r="A9" s="101" t="s">
        <v>170</v>
      </c>
      <c r="D9" s="12"/>
      <c r="E9" s="12"/>
      <c r="F9" s="6"/>
      <c r="G9" s="6"/>
      <c r="H9" s="6"/>
      <c r="I9" s="6"/>
      <c r="J9" s="226"/>
      <c r="K9" s="220" t="s">
        <v>65</v>
      </c>
      <c r="L9" s="299"/>
      <c r="M9" s="221"/>
      <c r="N9" s="16"/>
      <c r="O9" s="6"/>
      <c r="P9" s="17"/>
    </row>
    <row r="10" spans="1:16">
      <c r="A10" s="44"/>
      <c r="B10" s="44"/>
      <c r="D10" s="45"/>
      <c r="E10" s="45"/>
      <c r="F10" s="48"/>
    </row>
    <row r="11" spans="1:16" ht="13.8" thickBot="1">
      <c r="A11" s="49"/>
      <c r="B11" s="49"/>
      <c r="C11" s="49"/>
      <c r="D11" s="49"/>
      <c r="E11" s="44"/>
      <c r="F11" s="44"/>
      <c r="G11" s="44"/>
      <c r="H11" s="44"/>
      <c r="I11" s="44"/>
      <c r="J11" s="51"/>
      <c r="K11" s="44"/>
      <c r="L11" s="52"/>
    </row>
    <row r="12" spans="1:16">
      <c r="A12" s="472" t="s">
        <v>66</v>
      </c>
      <c r="B12" s="450" t="s">
        <v>67</v>
      </c>
      <c r="C12" s="452" t="s">
        <v>37</v>
      </c>
      <c r="D12" s="466" t="s">
        <v>22</v>
      </c>
      <c r="E12" s="459" t="s">
        <v>68</v>
      </c>
      <c r="F12" s="459"/>
      <c r="G12" s="459"/>
      <c r="H12" s="459"/>
      <c r="I12" s="459"/>
      <c r="J12" s="459"/>
      <c r="K12" s="459"/>
      <c r="L12" s="459"/>
      <c r="M12" s="460"/>
    </row>
    <row r="13" spans="1:16">
      <c r="A13" s="473"/>
      <c r="B13" s="451"/>
      <c r="C13" s="453"/>
      <c r="D13" s="470"/>
      <c r="E13" s="471"/>
      <c r="F13" s="455" t="s">
        <v>73</v>
      </c>
      <c r="G13" s="455" t="s">
        <v>74</v>
      </c>
      <c r="H13" s="455" t="s">
        <v>75</v>
      </c>
      <c r="I13" s="455" t="s">
        <v>76</v>
      </c>
      <c r="J13" s="457" t="s">
        <v>73</v>
      </c>
      <c r="K13" s="455" t="s">
        <v>74</v>
      </c>
      <c r="L13" s="455" t="s">
        <v>75</v>
      </c>
      <c r="M13" s="458" t="s">
        <v>78</v>
      </c>
    </row>
    <row r="14" spans="1:16">
      <c r="A14" s="473"/>
      <c r="B14" s="451"/>
      <c r="C14" s="453"/>
      <c r="D14" s="470"/>
      <c r="E14" s="471"/>
      <c r="F14" s="455"/>
      <c r="G14" s="455"/>
      <c r="H14" s="455"/>
      <c r="I14" s="455"/>
      <c r="J14" s="457"/>
      <c r="K14" s="455"/>
      <c r="L14" s="455"/>
      <c r="M14" s="458"/>
    </row>
    <row r="15" spans="1:16">
      <c r="A15" s="473"/>
      <c r="B15" s="451"/>
      <c r="C15" s="453"/>
      <c r="D15" s="470"/>
      <c r="E15" s="471"/>
      <c r="F15" s="455"/>
      <c r="G15" s="455"/>
      <c r="H15" s="455"/>
      <c r="I15" s="455"/>
      <c r="J15" s="457"/>
      <c r="K15" s="455"/>
      <c r="L15" s="455"/>
      <c r="M15" s="458"/>
    </row>
    <row r="16" spans="1:16" s="50" customFormat="1">
      <c r="A16" s="172">
        <v>1</v>
      </c>
      <c r="B16" s="146">
        <v>2</v>
      </c>
      <c r="C16" s="89">
        <v>3</v>
      </c>
      <c r="D16" s="89">
        <v>4</v>
      </c>
      <c r="E16" s="89">
        <v>5</v>
      </c>
      <c r="F16" s="89">
        <v>8</v>
      </c>
      <c r="G16" s="89">
        <v>9</v>
      </c>
      <c r="H16" s="89">
        <v>10</v>
      </c>
      <c r="I16" s="89">
        <v>11</v>
      </c>
      <c r="J16" s="89">
        <v>13</v>
      </c>
      <c r="K16" s="89">
        <v>14</v>
      </c>
      <c r="L16" s="89">
        <v>15</v>
      </c>
      <c r="M16" s="147">
        <v>16</v>
      </c>
    </row>
    <row r="17" spans="1:13" s="50" customFormat="1">
      <c r="A17" s="172"/>
      <c r="B17" s="146"/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147"/>
    </row>
    <row r="18" spans="1:13">
      <c r="A18" s="320">
        <v>1</v>
      </c>
      <c r="B18" s="324" t="s">
        <v>99</v>
      </c>
      <c r="C18" s="325" t="s">
        <v>100</v>
      </c>
      <c r="D18" s="321"/>
      <c r="E18" s="322"/>
      <c r="F18" s="323"/>
      <c r="G18" s="323"/>
      <c r="H18" s="323"/>
      <c r="I18" s="234"/>
      <c r="J18" s="234"/>
      <c r="K18" s="234"/>
      <c r="L18" s="234"/>
      <c r="M18" s="234"/>
    </row>
    <row r="19" spans="1:13" s="174" customFormat="1">
      <c r="A19" s="173">
        <f>A18+1</f>
        <v>2</v>
      </c>
      <c r="B19" s="175"/>
      <c r="C19" s="176" t="s">
        <v>101</v>
      </c>
      <c r="D19" s="177"/>
      <c r="E19" s="178"/>
      <c r="F19" s="179"/>
      <c r="G19" s="179"/>
      <c r="H19" s="179"/>
      <c r="I19" s="152"/>
      <c r="J19" s="152"/>
      <c r="K19" s="152"/>
      <c r="L19" s="152"/>
      <c r="M19" s="181"/>
    </row>
    <row r="20" spans="1:13" s="174" customFormat="1">
      <c r="A20" s="173">
        <f t="shared" ref="A20:A37" si="0">A19+1</f>
        <v>3</v>
      </c>
      <c r="B20" s="175"/>
      <c r="C20" s="176" t="s">
        <v>102</v>
      </c>
      <c r="D20" s="177"/>
      <c r="E20" s="178"/>
      <c r="F20" s="179"/>
      <c r="G20" s="179"/>
      <c r="H20" s="179"/>
      <c r="I20" s="152"/>
      <c r="J20" s="152"/>
      <c r="K20" s="152"/>
      <c r="L20" s="180"/>
      <c r="M20" s="181"/>
    </row>
    <row r="21" spans="1:13">
      <c r="A21" s="173">
        <f t="shared" si="0"/>
        <v>4</v>
      </c>
      <c r="B21" s="182"/>
      <c r="C21" s="93" t="s">
        <v>103</v>
      </c>
      <c r="D21" s="183" t="s">
        <v>25</v>
      </c>
      <c r="E21" s="184">
        <v>77</v>
      </c>
      <c r="F21" s="300"/>
      <c r="G21" s="300"/>
      <c r="H21" s="301"/>
      <c r="I21" s="301"/>
      <c r="J21" s="301"/>
      <c r="K21" s="301"/>
      <c r="L21" s="302"/>
      <c r="M21" s="303"/>
    </row>
    <row r="22" spans="1:13">
      <c r="A22" s="173">
        <f t="shared" si="0"/>
        <v>5</v>
      </c>
      <c r="B22" s="182"/>
      <c r="C22" s="185" t="s">
        <v>104</v>
      </c>
      <c r="D22" s="183" t="s">
        <v>105</v>
      </c>
      <c r="E22" s="184">
        <v>1</v>
      </c>
      <c r="F22" s="300"/>
      <c r="G22" s="300"/>
      <c r="H22" s="301"/>
      <c r="I22" s="301"/>
      <c r="J22" s="301"/>
      <c r="K22" s="301"/>
      <c r="L22" s="302"/>
      <c r="M22" s="303"/>
    </row>
    <row r="23" spans="1:13">
      <c r="A23" s="173">
        <f t="shared" si="0"/>
        <v>6</v>
      </c>
      <c r="B23" s="182"/>
      <c r="C23" s="186" t="s">
        <v>106</v>
      </c>
      <c r="D23" s="183" t="s">
        <v>25</v>
      </c>
      <c r="E23" s="184">
        <v>77</v>
      </c>
      <c r="F23" s="300"/>
      <c r="G23" s="300"/>
      <c r="H23" s="301"/>
      <c r="I23" s="301"/>
      <c r="J23" s="301"/>
      <c r="K23" s="301"/>
      <c r="L23" s="302"/>
      <c r="M23" s="303"/>
    </row>
    <row r="24" spans="1:13">
      <c r="A24" s="173">
        <f t="shared" si="0"/>
        <v>7</v>
      </c>
      <c r="B24" s="182"/>
      <c r="C24" s="187" t="s">
        <v>107</v>
      </c>
      <c r="D24" s="183" t="s">
        <v>108</v>
      </c>
      <c r="E24" s="184">
        <v>77</v>
      </c>
      <c r="F24" s="300"/>
      <c r="G24" s="300"/>
      <c r="H24" s="301"/>
      <c r="I24" s="301"/>
      <c r="J24" s="301"/>
      <c r="K24" s="301"/>
      <c r="L24" s="302"/>
      <c r="M24" s="303"/>
    </row>
    <row r="25" spans="1:13">
      <c r="A25" s="173">
        <f t="shared" si="0"/>
        <v>8</v>
      </c>
      <c r="B25" s="182"/>
      <c r="C25" s="304" t="s">
        <v>109</v>
      </c>
      <c r="D25" s="188" t="s">
        <v>108</v>
      </c>
      <c r="E25" s="184">
        <v>4</v>
      </c>
      <c r="F25" s="300"/>
      <c r="G25" s="300"/>
      <c r="H25" s="301"/>
      <c r="I25" s="301"/>
      <c r="J25" s="301"/>
      <c r="K25" s="301"/>
      <c r="L25" s="302"/>
      <c r="M25" s="303"/>
    </row>
    <row r="26" spans="1:13">
      <c r="A26" s="173">
        <f t="shared" si="0"/>
        <v>9</v>
      </c>
      <c r="B26" s="182"/>
      <c r="C26" s="305" t="s">
        <v>110</v>
      </c>
      <c r="D26" s="188"/>
      <c r="E26" s="184"/>
      <c r="F26" s="300"/>
      <c r="G26" s="300"/>
      <c r="H26" s="301"/>
      <c r="I26" s="301"/>
      <c r="J26" s="301"/>
      <c r="K26" s="301"/>
      <c r="L26" s="302"/>
      <c r="M26" s="303"/>
    </row>
    <row r="27" spans="1:13">
      <c r="A27" s="173">
        <f t="shared" si="0"/>
        <v>10</v>
      </c>
      <c r="B27" s="182"/>
      <c r="C27" s="190" t="s">
        <v>111</v>
      </c>
      <c r="D27" s="189" t="s">
        <v>25</v>
      </c>
      <c r="E27" s="95">
        <v>11</v>
      </c>
      <c r="F27" s="90"/>
      <c r="G27" s="90"/>
      <c r="H27" s="301"/>
      <c r="I27" s="301"/>
      <c r="J27" s="301"/>
      <c r="K27" s="301"/>
      <c r="L27" s="302"/>
      <c r="M27" s="303"/>
    </row>
    <row r="28" spans="1:13" ht="26.4">
      <c r="A28" s="173">
        <f t="shared" si="0"/>
        <v>11</v>
      </c>
      <c r="B28" s="182"/>
      <c r="C28" s="306" t="s">
        <v>112</v>
      </c>
      <c r="D28" s="189" t="s">
        <v>25</v>
      </c>
      <c r="E28" s="95">
        <v>9</v>
      </c>
      <c r="F28" s="90"/>
      <c r="G28" s="90"/>
      <c r="H28" s="301"/>
      <c r="I28" s="301"/>
      <c r="J28" s="301"/>
      <c r="K28" s="301"/>
      <c r="L28" s="302"/>
      <c r="M28" s="303"/>
    </row>
    <row r="29" spans="1:13">
      <c r="A29" s="173">
        <f t="shared" si="0"/>
        <v>12</v>
      </c>
      <c r="B29" s="182"/>
      <c r="C29" s="190" t="s">
        <v>113</v>
      </c>
      <c r="D29" s="189" t="s">
        <v>30</v>
      </c>
      <c r="E29" s="95">
        <v>1</v>
      </c>
      <c r="F29" s="90"/>
      <c r="G29" s="90"/>
      <c r="H29" s="301"/>
      <c r="I29" s="301"/>
      <c r="J29" s="301"/>
      <c r="K29" s="301"/>
      <c r="L29" s="302"/>
      <c r="M29" s="303"/>
    </row>
    <row r="30" spans="1:13">
      <c r="A30" s="173">
        <f t="shared" si="0"/>
        <v>13</v>
      </c>
      <c r="B30" s="182"/>
      <c r="C30" s="185" t="s">
        <v>114</v>
      </c>
      <c r="D30" s="189" t="s">
        <v>31</v>
      </c>
      <c r="E30" s="191">
        <v>1</v>
      </c>
      <c r="F30" s="90"/>
      <c r="G30" s="90"/>
      <c r="H30" s="301"/>
      <c r="I30" s="301"/>
      <c r="J30" s="301"/>
      <c r="K30" s="301"/>
      <c r="L30" s="302"/>
      <c r="M30" s="303"/>
    </row>
    <row r="31" spans="1:13">
      <c r="A31" s="173">
        <f t="shared" si="0"/>
        <v>14</v>
      </c>
      <c r="B31" s="182"/>
      <c r="C31" s="93" t="s">
        <v>115</v>
      </c>
      <c r="D31" s="192" t="s">
        <v>31</v>
      </c>
      <c r="E31" s="193">
        <v>1</v>
      </c>
      <c r="F31" s="90"/>
      <c r="G31" s="90"/>
      <c r="H31" s="301"/>
      <c r="I31" s="301"/>
      <c r="J31" s="301"/>
      <c r="K31" s="301"/>
      <c r="L31" s="302"/>
      <c r="M31" s="303"/>
    </row>
    <row r="32" spans="1:13">
      <c r="A32" s="173">
        <f t="shared" si="0"/>
        <v>15</v>
      </c>
      <c r="B32" s="182"/>
      <c r="C32" s="194" t="s">
        <v>116</v>
      </c>
      <c r="D32" s="192" t="s">
        <v>25</v>
      </c>
      <c r="E32" s="193">
        <v>9</v>
      </c>
      <c r="F32" s="90"/>
      <c r="G32" s="90"/>
      <c r="H32" s="301"/>
      <c r="I32" s="301"/>
      <c r="J32" s="301"/>
      <c r="K32" s="301"/>
      <c r="L32" s="302"/>
      <c r="M32" s="303"/>
    </row>
    <row r="33" spans="1:35">
      <c r="A33" s="173">
        <f t="shared" si="0"/>
        <v>16</v>
      </c>
      <c r="B33" s="182"/>
      <c r="C33" s="195" t="s">
        <v>117</v>
      </c>
      <c r="D33" s="192"/>
      <c r="E33" s="193"/>
      <c r="F33" s="90"/>
      <c r="G33" s="90"/>
      <c r="H33" s="301"/>
      <c r="I33" s="301"/>
      <c r="J33" s="301"/>
      <c r="K33" s="301"/>
      <c r="L33" s="302"/>
      <c r="M33" s="303"/>
    </row>
    <row r="34" spans="1:35">
      <c r="A34" s="173">
        <f t="shared" si="0"/>
        <v>17</v>
      </c>
      <c r="B34" s="182"/>
      <c r="C34" s="196" t="s">
        <v>118</v>
      </c>
      <c r="D34" s="183" t="s">
        <v>108</v>
      </c>
      <c r="E34" s="184">
        <v>5</v>
      </c>
      <c r="F34" s="300"/>
      <c r="G34" s="300"/>
      <c r="H34" s="301"/>
      <c r="I34" s="301"/>
      <c r="J34" s="301"/>
      <c r="K34" s="301"/>
      <c r="L34" s="302"/>
      <c r="M34" s="303"/>
    </row>
    <row r="35" spans="1:35">
      <c r="A35" s="173">
        <f t="shared" si="0"/>
        <v>18</v>
      </c>
      <c r="B35" s="182"/>
      <c r="C35" s="307" t="s">
        <v>119</v>
      </c>
      <c r="D35" s="183"/>
      <c r="E35" s="184"/>
      <c r="F35" s="300"/>
      <c r="G35" s="300"/>
      <c r="H35" s="301"/>
      <c r="I35" s="301"/>
      <c r="J35" s="301"/>
      <c r="K35" s="301"/>
      <c r="L35" s="302"/>
      <c r="M35" s="303"/>
    </row>
    <row r="36" spans="1:35">
      <c r="A36" s="173">
        <f t="shared" si="0"/>
        <v>19</v>
      </c>
      <c r="B36" s="182"/>
      <c r="C36" s="190" t="s">
        <v>120</v>
      </c>
      <c r="D36" s="183" t="s">
        <v>25</v>
      </c>
      <c r="E36" s="184">
        <v>5</v>
      </c>
      <c r="F36" s="300"/>
      <c r="G36" s="300"/>
      <c r="H36" s="301"/>
      <c r="I36" s="301"/>
      <c r="J36" s="301"/>
      <c r="K36" s="301"/>
      <c r="L36" s="302"/>
      <c r="M36" s="303"/>
    </row>
    <row r="37" spans="1:35">
      <c r="A37" s="173">
        <f t="shared" si="0"/>
        <v>20</v>
      </c>
      <c r="B37" s="182"/>
      <c r="C37" s="93" t="s">
        <v>121</v>
      </c>
      <c r="D37" s="183" t="s">
        <v>25</v>
      </c>
      <c r="E37" s="184">
        <v>8</v>
      </c>
      <c r="F37" s="300"/>
      <c r="G37" s="300"/>
      <c r="H37" s="301"/>
      <c r="I37" s="301"/>
      <c r="J37" s="301"/>
      <c r="K37" s="301"/>
      <c r="L37" s="302"/>
      <c r="M37" s="303"/>
    </row>
    <row r="38" spans="1:35">
      <c r="A38" s="197"/>
      <c r="B38" s="148"/>
      <c r="C38" s="96" t="s">
        <v>82</v>
      </c>
      <c r="D38" s="42"/>
      <c r="E38" s="198"/>
      <c r="F38" s="130"/>
      <c r="G38" s="130"/>
      <c r="H38" s="301"/>
      <c r="I38" s="130"/>
      <c r="J38" s="199"/>
      <c r="K38" s="199"/>
      <c r="L38" s="199"/>
      <c r="M38" s="200"/>
    </row>
    <row r="39" spans="1:35" ht="13.8" thickBot="1">
      <c r="A39" s="201"/>
      <c r="B39" s="202"/>
      <c r="C39" s="203" t="s">
        <v>83</v>
      </c>
      <c r="D39" s="204"/>
      <c r="E39" s="205"/>
      <c r="F39" s="143"/>
      <c r="G39" s="143"/>
      <c r="H39" s="308"/>
      <c r="I39" s="143"/>
      <c r="J39" s="206"/>
      <c r="K39" s="207"/>
      <c r="L39" s="208"/>
      <c r="M39" s="209"/>
    </row>
    <row r="40" spans="1:35" ht="13.8" thickBot="1">
      <c r="A40" s="210"/>
      <c r="B40" s="211"/>
      <c r="C40" s="212" t="s">
        <v>82</v>
      </c>
      <c r="D40" s="213"/>
      <c r="E40" s="213"/>
      <c r="F40" s="214"/>
      <c r="G40" s="214"/>
      <c r="H40" s="309"/>
      <c r="I40" s="214"/>
      <c r="J40" s="215"/>
      <c r="K40" s="215"/>
      <c r="L40" s="215"/>
      <c r="M40" s="216"/>
    </row>
    <row r="41" spans="1:35">
      <c r="D41" s="312"/>
      <c r="E41" s="50"/>
    </row>
    <row r="42" spans="1:35" s="107" customFormat="1">
      <c r="A42" s="102" t="s">
        <v>84</v>
      </c>
      <c r="B42" s="104"/>
      <c r="C42" s="104"/>
      <c r="D42" s="104"/>
      <c r="E42" s="104"/>
      <c r="F42" s="118" t="s">
        <v>85</v>
      </c>
      <c r="G42" s="119"/>
      <c r="H42" s="120"/>
      <c r="I42" s="104"/>
      <c r="J42" s="104"/>
      <c r="K42" s="105"/>
      <c r="L42" s="106"/>
      <c r="M42" s="106"/>
      <c r="N42" s="64"/>
      <c r="O42" s="104"/>
      <c r="P42" s="104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</row>
    <row r="43" spans="1:35" s="310" customFormat="1">
      <c r="A43" s="315"/>
      <c r="B43" s="313"/>
      <c r="C43" s="105"/>
      <c r="D43" s="106"/>
      <c r="E43" s="315"/>
      <c r="F43" s="105"/>
      <c r="G43" s="106"/>
      <c r="H43" s="106"/>
      <c r="I43" s="64"/>
      <c r="J43" s="316"/>
      <c r="K43" s="315"/>
      <c r="L43" s="311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</row>
    <row r="44" spans="1:35" s="310" customFormat="1">
      <c r="A44" s="56"/>
      <c r="B44" s="313"/>
      <c r="C44" s="317"/>
      <c r="D44" s="64"/>
      <c r="E44" s="56"/>
      <c r="F44" s="317"/>
      <c r="G44" s="106"/>
      <c r="H44" s="64"/>
      <c r="I44" s="314"/>
      <c r="J44" s="4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</row>
    <row r="45" spans="1:35" s="310" customFormat="1">
      <c r="A45" s="56"/>
      <c r="B45" s="64"/>
      <c r="C45" s="64"/>
      <c r="D45" s="314"/>
      <c r="E45" s="318"/>
      <c r="F45" s="64"/>
      <c r="G45" s="56"/>
      <c r="H45" s="56"/>
      <c r="I45" s="56"/>
      <c r="J45" s="4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</row>
    <row r="46" spans="1:35" s="217" customFormat="1">
      <c r="C46" s="218"/>
      <c r="D46" s="219"/>
      <c r="E46" s="219"/>
      <c r="F46" s="218"/>
      <c r="G46" s="319"/>
      <c r="H46" s="219"/>
      <c r="I46" s="219"/>
      <c r="J46" s="219"/>
      <c r="K46" s="219"/>
      <c r="L46" s="219"/>
    </row>
  </sheetData>
  <mergeCells count="15">
    <mergeCell ref="J12:M12"/>
    <mergeCell ref="F13:F15"/>
    <mergeCell ref="G13:G15"/>
    <mergeCell ref="H13:H15"/>
    <mergeCell ref="I13:I15"/>
    <mergeCell ref="J13:J15"/>
    <mergeCell ref="K13:K15"/>
    <mergeCell ref="L13:L15"/>
    <mergeCell ref="M13:M15"/>
    <mergeCell ref="F12:I12"/>
    <mergeCell ref="A12:A15"/>
    <mergeCell ref="B12:B15"/>
    <mergeCell ref="C12:C15"/>
    <mergeCell ref="D12:D15"/>
    <mergeCell ref="E12:E1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2182"/>
  <sheetViews>
    <sheetView zoomScale="80" zoomScaleNormal="80" workbookViewId="0">
      <selection activeCell="L41" sqref="L41"/>
    </sheetView>
  </sheetViews>
  <sheetFormatPr defaultColWidth="11.33203125" defaultRowHeight="13.2"/>
  <cols>
    <col min="1" max="1" width="8.6640625" style="221" customWidth="1"/>
    <col min="2" max="2" width="8.88671875" style="221" customWidth="1"/>
    <col min="3" max="3" width="41" style="221" customWidth="1"/>
    <col min="4" max="4" width="13.88671875" style="221" customWidth="1"/>
    <col min="5" max="5" width="7.88671875" style="221" customWidth="1"/>
    <col min="6" max="6" width="9.109375" style="221" customWidth="1"/>
    <col min="7" max="7" width="9.33203125" style="221" customWidth="1"/>
    <col min="8" max="8" width="10.44140625" style="221" customWidth="1"/>
    <col min="9" max="9" width="10.33203125" style="221" customWidth="1"/>
    <col min="10" max="10" width="10.44140625" style="221" customWidth="1"/>
    <col min="11" max="11" width="11.6640625" style="221" customWidth="1"/>
    <col min="12" max="12" width="9.88671875" style="221" customWidth="1"/>
    <col min="13" max="13" width="10.88671875" style="221" customWidth="1"/>
    <col min="14" max="14" width="10.109375" style="221" customWidth="1"/>
    <col min="15" max="15" width="11" style="221" customWidth="1"/>
    <col min="16" max="16" width="11.33203125" style="221" customWidth="1"/>
    <col min="17" max="17" width="12.109375" style="236" customWidth="1"/>
    <col min="18" max="16384" width="11.33203125" style="221"/>
  </cols>
  <sheetData>
    <row r="1" spans="1:17">
      <c r="A1" s="220"/>
      <c r="B1" s="220"/>
      <c r="D1" s="222"/>
      <c r="E1" s="222"/>
      <c r="F1" s="222"/>
      <c r="G1" s="222"/>
      <c r="H1" s="222" t="s">
        <v>174</v>
      </c>
      <c r="I1" s="222"/>
      <c r="Q1" s="223"/>
    </row>
    <row r="2" spans="1:17">
      <c r="A2" s="220"/>
      <c r="B2" s="220"/>
      <c r="D2" s="47"/>
      <c r="E2" s="45"/>
      <c r="F2" s="45"/>
      <c r="G2" s="45"/>
      <c r="H2" s="47" t="s">
        <v>123</v>
      </c>
      <c r="I2" s="45"/>
      <c r="Q2" s="223"/>
    </row>
    <row r="3" spans="1:17">
      <c r="A3" s="220"/>
      <c r="B3" s="220"/>
      <c r="D3" s="224"/>
      <c r="E3" s="45"/>
      <c r="F3" s="45"/>
      <c r="G3" s="45"/>
      <c r="H3" s="224" t="s">
        <v>59</v>
      </c>
      <c r="I3" s="45"/>
      <c r="Q3" s="223"/>
    </row>
    <row r="4" spans="1:17">
      <c r="A4" s="220"/>
      <c r="B4" s="220"/>
      <c r="C4" s="224"/>
      <c r="D4" s="224"/>
      <c r="E4" s="45"/>
      <c r="F4" s="45"/>
      <c r="G4" s="45"/>
      <c r="H4" s="45"/>
      <c r="I4" s="45"/>
      <c r="Q4" s="223"/>
    </row>
    <row r="5" spans="1:17">
      <c r="A5" s="326" t="s">
        <v>60</v>
      </c>
      <c r="C5" s="101" t="s">
        <v>41</v>
      </c>
      <c r="E5" s="327"/>
      <c r="F5" s="327"/>
      <c r="G5" s="220"/>
      <c r="H5" s="220"/>
      <c r="Q5" s="221"/>
    </row>
    <row r="6" spans="1:17">
      <c r="A6" s="326" t="s">
        <v>61</v>
      </c>
      <c r="C6" s="101" t="s">
        <v>41</v>
      </c>
      <c r="E6" s="220"/>
      <c r="F6" s="220"/>
      <c r="G6" s="220"/>
      <c r="H6" s="220"/>
      <c r="Q6" s="221"/>
    </row>
    <row r="7" spans="1:17">
      <c r="A7" s="326" t="s">
        <v>62</v>
      </c>
      <c r="C7" s="101" t="s">
        <v>42</v>
      </c>
      <c r="E7" s="327"/>
      <c r="F7" s="327"/>
      <c r="G7" s="327"/>
      <c r="H7" s="327"/>
      <c r="I7" s="101"/>
      <c r="Q7" s="221"/>
    </row>
    <row r="8" spans="1:17">
      <c r="A8" s="326" t="s">
        <v>63</v>
      </c>
      <c r="D8" s="228"/>
      <c r="E8" s="220"/>
      <c r="F8" s="220"/>
      <c r="G8" s="220"/>
      <c r="H8" s="220"/>
      <c r="Q8" s="221"/>
    </row>
    <row r="9" spans="1:17">
      <c r="A9" s="101" t="s">
        <v>124</v>
      </c>
      <c r="D9" s="225"/>
      <c r="E9" s="225"/>
      <c r="F9" s="220"/>
      <c r="G9" s="220"/>
      <c r="H9" s="220"/>
      <c r="I9" s="220"/>
      <c r="J9" s="220"/>
      <c r="K9" s="220"/>
      <c r="L9" s="220"/>
      <c r="M9" s="220"/>
      <c r="N9" s="226"/>
      <c r="O9" s="220"/>
      <c r="P9" s="52"/>
      <c r="Q9" s="221"/>
    </row>
    <row r="10" spans="1:17">
      <c r="A10" s="225"/>
      <c r="B10" s="296"/>
      <c r="C10" s="225"/>
      <c r="D10" s="225"/>
      <c r="E10" s="225"/>
      <c r="F10" s="220"/>
      <c r="G10" s="220"/>
      <c r="H10" s="228"/>
      <c r="I10" s="220"/>
      <c r="J10" s="220"/>
      <c r="K10" s="220"/>
      <c r="L10" s="220"/>
      <c r="M10" s="220"/>
      <c r="N10" s="226"/>
      <c r="O10" s="220"/>
      <c r="P10" s="52"/>
      <c r="Q10" s="221"/>
    </row>
    <row r="11" spans="1:17">
      <c r="A11" s="225"/>
      <c r="B11" s="296"/>
      <c r="C11" s="225"/>
      <c r="D11" s="225"/>
      <c r="E11" s="225"/>
      <c r="F11" s="220"/>
      <c r="G11" s="220"/>
      <c r="H11" s="228"/>
      <c r="I11" s="220"/>
      <c r="J11" s="220"/>
      <c r="K11" s="220"/>
      <c r="L11" s="220"/>
      <c r="M11" s="220"/>
      <c r="N11" s="226"/>
      <c r="O11" s="297" t="s">
        <v>64</v>
      </c>
      <c r="P11" s="298"/>
      <c r="Q11" s="221"/>
    </row>
    <row r="12" spans="1:17">
      <c r="A12" s="225"/>
      <c r="B12" s="296"/>
      <c r="C12" s="225"/>
      <c r="D12" s="225"/>
      <c r="E12" s="225"/>
      <c r="F12" s="220"/>
      <c r="G12" s="220"/>
      <c r="H12" s="228"/>
      <c r="I12" s="220"/>
      <c r="J12" s="220"/>
      <c r="K12" s="220"/>
      <c r="L12" s="220"/>
      <c r="M12" s="220"/>
      <c r="N12" s="226"/>
      <c r="O12" s="220" t="s">
        <v>65</v>
      </c>
      <c r="P12" s="299"/>
      <c r="Q12" s="221"/>
    </row>
    <row r="13" spans="1:17" ht="13.8" thickBot="1">
      <c r="A13" s="225"/>
      <c r="B13" s="225"/>
      <c r="C13" s="225"/>
      <c r="D13" s="225"/>
      <c r="E13" s="225"/>
      <c r="F13" s="225"/>
      <c r="G13" s="220"/>
      <c r="H13" s="220"/>
      <c r="I13" s="220"/>
      <c r="J13" s="220"/>
      <c r="K13" s="220"/>
      <c r="L13" s="220"/>
      <c r="M13" s="220"/>
      <c r="N13" s="220"/>
      <c r="O13" s="226"/>
      <c r="P13" s="227"/>
      <c r="Q13" s="52"/>
    </row>
    <row r="14" spans="1:17">
      <c r="A14" s="450" t="s">
        <v>66</v>
      </c>
      <c r="B14" s="452" t="s">
        <v>67</v>
      </c>
      <c r="C14" s="452" t="s">
        <v>37</v>
      </c>
      <c r="D14" s="452"/>
      <c r="E14" s="466" t="s">
        <v>22</v>
      </c>
      <c r="F14" s="459" t="s">
        <v>68</v>
      </c>
      <c r="G14" s="459" t="s">
        <v>69</v>
      </c>
      <c r="H14" s="459"/>
      <c r="I14" s="459"/>
      <c r="J14" s="459"/>
      <c r="K14" s="459"/>
      <c r="L14" s="459"/>
      <c r="M14" s="459" t="s">
        <v>70</v>
      </c>
      <c r="N14" s="459"/>
      <c r="O14" s="459"/>
      <c r="P14" s="459"/>
      <c r="Q14" s="460"/>
    </row>
    <row r="15" spans="1:17">
      <c r="A15" s="464"/>
      <c r="B15" s="465"/>
      <c r="C15" s="465"/>
      <c r="D15" s="465"/>
      <c r="E15" s="467"/>
      <c r="F15" s="468"/>
      <c r="G15" s="463" t="s">
        <v>71</v>
      </c>
      <c r="H15" s="463" t="s">
        <v>72</v>
      </c>
      <c r="I15" s="462" t="s">
        <v>73</v>
      </c>
      <c r="J15" s="462" t="s">
        <v>74</v>
      </c>
      <c r="K15" s="462" t="s">
        <v>75</v>
      </c>
      <c r="L15" s="462" t="s">
        <v>76</v>
      </c>
      <c r="M15" s="463" t="s">
        <v>77</v>
      </c>
      <c r="N15" s="463" t="s">
        <v>73</v>
      </c>
      <c r="O15" s="462" t="s">
        <v>74</v>
      </c>
      <c r="P15" s="484" t="s">
        <v>75</v>
      </c>
      <c r="Q15" s="461" t="s">
        <v>78</v>
      </c>
    </row>
    <row r="16" spans="1:17">
      <c r="A16" s="464"/>
      <c r="B16" s="465"/>
      <c r="C16" s="465"/>
      <c r="D16" s="465"/>
      <c r="E16" s="467"/>
      <c r="F16" s="468"/>
      <c r="G16" s="463"/>
      <c r="H16" s="463"/>
      <c r="I16" s="462"/>
      <c r="J16" s="462"/>
      <c r="K16" s="462"/>
      <c r="L16" s="462"/>
      <c r="M16" s="463"/>
      <c r="N16" s="463"/>
      <c r="O16" s="462"/>
      <c r="P16" s="484"/>
      <c r="Q16" s="461"/>
    </row>
    <row r="17" spans="1:17">
      <c r="A17" s="464"/>
      <c r="B17" s="465"/>
      <c r="C17" s="465"/>
      <c r="D17" s="465"/>
      <c r="E17" s="467"/>
      <c r="F17" s="468"/>
      <c r="G17" s="463"/>
      <c r="H17" s="463"/>
      <c r="I17" s="462"/>
      <c r="J17" s="462"/>
      <c r="K17" s="462"/>
      <c r="L17" s="462"/>
      <c r="M17" s="463"/>
      <c r="N17" s="463"/>
      <c r="O17" s="462"/>
      <c r="P17" s="484"/>
      <c r="Q17" s="461"/>
    </row>
    <row r="18" spans="1:17" s="228" customFormat="1">
      <c r="A18" s="353">
        <v>1</v>
      </c>
      <c r="B18" s="354">
        <v>2</v>
      </c>
      <c r="C18" s="354">
        <v>3</v>
      </c>
      <c r="D18" s="354"/>
      <c r="E18" s="354">
        <v>4</v>
      </c>
      <c r="F18" s="354">
        <v>5</v>
      </c>
      <c r="G18" s="354">
        <v>6</v>
      </c>
      <c r="H18" s="354">
        <v>7</v>
      </c>
      <c r="I18" s="354">
        <v>8</v>
      </c>
      <c r="J18" s="354">
        <v>9</v>
      </c>
      <c r="K18" s="354">
        <v>10</v>
      </c>
      <c r="L18" s="354">
        <v>11</v>
      </c>
      <c r="M18" s="354">
        <v>12</v>
      </c>
      <c r="N18" s="354">
        <v>13</v>
      </c>
      <c r="O18" s="354">
        <v>14</v>
      </c>
      <c r="P18" s="355">
        <v>15</v>
      </c>
      <c r="Q18" s="356">
        <v>16</v>
      </c>
    </row>
    <row r="19" spans="1:17" s="228" customFormat="1">
      <c r="A19" s="353"/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5"/>
      <c r="Q19" s="356"/>
    </row>
    <row r="20" spans="1:17" s="229" customFormat="1">
      <c r="A20" s="357">
        <v>1</v>
      </c>
      <c r="B20" s="358"/>
      <c r="C20" s="359" t="s">
        <v>125</v>
      </c>
      <c r="D20" s="360"/>
      <c r="E20" s="360"/>
      <c r="F20" s="361"/>
      <c r="G20" s="361"/>
      <c r="H20" s="361"/>
      <c r="I20" s="361"/>
      <c r="J20" s="361"/>
      <c r="K20" s="361"/>
      <c r="L20" s="361"/>
      <c r="M20" s="361"/>
      <c r="N20" s="361"/>
      <c r="O20" s="361"/>
      <c r="P20" s="362"/>
      <c r="Q20" s="363"/>
    </row>
    <row r="21" spans="1:17">
      <c r="A21" s="281">
        <v>2</v>
      </c>
      <c r="B21" s="328"/>
      <c r="C21" s="231" t="s">
        <v>126</v>
      </c>
      <c r="D21" s="282"/>
      <c r="E21" s="282"/>
      <c r="F21" s="283"/>
      <c r="G21" s="329"/>
      <c r="H21" s="329"/>
      <c r="I21" s="330"/>
      <c r="J21" s="330"/>
      <c r="K21" s="329"/>
      <c r="L21" s="329"/>
      <c r="M21" s="329"/>
      <c r="N21" s="329"/>
      <c r="O21" s="329"/>
      <c r="P21" s="331"/>
      <c r="Q21" s="332"/>
    </row>
    <row r="22" spans="1:17">
      <c r="A22" s="488">
        <v>3</v>
      </c>
      <c r="B22" s="485"/>
      <c r="C22" s="233" t="s">
        <v>128</v>
      </c>
      <c r="D22" s="489" t="s">
        <v>129</v>
      </c>
      <c r="E22" s="490" t="s">
        <v>127</v>
      </c>
      <c r="F22" s="491">
        <v>1</v>
      </c>
      <c r="G22" s="481"/>
      <c r="H22" s="481"/>
      <c r="I22" s="478"/>
      <c r="J22" s="478"/>
      <c r="K22" s="481"/>
      <c r="L22" s="481"/>
      <c r="M22" s="481"/>
      <c r="N22" s="481"/>
      <c r="O22" s="481"/>
      <c r="P22" s="474"/>
      <c r="Q22" s="477"/>
    </row>
    <row r="23" spans="1:17">
      <c r="A23" s="488"/>
      <c r="B23" s="486"/>
      <c r="C23" s="230" t="s">
        <v>130</v>
      </c>
      <c r="D23" s="489"/>
      <c r="E23" s="490"/>
      <c r="F23" s="491"/>
      <c r="G23" s="482"/>
      <c r="H23" s="482"/>
      <c r="I23" s="479"/>
      <c r="J23" s="479"/>
      <c r="K23" s="482"/>
      <c r="L23" s="482"/>
      <c r="M23" s="482"/>
      <c r="N23" s="482"/>
      <c r="O23" s="482"/>
      <c r="P23" s="475"/>
      <c r="Q23" s="477"/>
    </row>
    <row r="24" spans="1:17">
      <c r="A24" s="488"/>
      <c r="B24" s="487"/>
      <c r="C24" s="232" t="s">
        <v>131</v>
      </c>
      <c r="D24" s="489"/>
      <c r="E24" s="490"/>
      <c r="F24" s="491"/>
      <c r="G24" s="483"/>
      <c r="H24" s="483"/>
      <c r="I24" s="480"/>
      <c r="J24" s="480"/>
      <c r="K24" s="483"/>
      <c r="L24" s="483"/>
      <c r="M24" s="483"/>
      <c r="N24" s="483"/>
      <c r="O24" s="483"/>
      <c r="P24" s="476"/>
      <c r="Q24" s="477"/>
    </row>
    <row r="25" spans="1:17">
      <c r="A25" s="281">
        <v>4</v>
      </c>
      <c r="B25" s="282"/>
      <c r="C25" s="232" t="s">
        <v>132</v>
      </c>
      <c r="D25" s="282"/>
      <c r="E25" s="282" t="s">
        <v>105</v>
      </c>
      <c r="F25" s="283">
        <v>12</v>
      </c>
      <c r="G25" s="329"/>
      <c r="H25" s="329"/>
      <c r="I25" s="330"/>
      <c r="J25" s="330"/>
      <c r="K25" s="329"/>
      <c r="L25" s="329"/>
      <c r="M25" s="329"/>
      <c r="N25" s="329"/>
      <c r="O25" s="329"/>
      <c r="P25" s="331"/>
      <c r="Q25" s="332"/>
    </row>
    <row r="26" spans="1:17">
      <c r="A26" s="333"/>
      <c r="B26" s="334"/>
      <c r="C26" s="335" t="s">
        <v>82</v>
      </c>
      <c r="D26" s="336"/>
      <c r="E26" s="337"/>
      <c r="F26" s="338"/>
      <c r="G26" s="339"/>
      <c r="H26" s="339"/>
      <c r="I26" s="339"/>
      <c r="J26" s="339"/>
      <c r="K26" s="339"/>
      <c r="L26" s="339"/>
      <c r="M26" s="234"/>
      <c r="N26" s="234"/>
      <c r="O26" s="234"/>
      <c r="P26" s="234"/>
      <c r="Q26" s="235"/>
    </row>
    <row r="27" spans="1:17">
      <c r="A27" s="340"/>
      <c r="B27" s="341"/>
      <c r="C27" s="292" t="s">
        <v>83</v>
      </c>
      <c r="D27" s="236"/>
      <c r="E27" s="342" t="s">
        <v>168</v>
      </c>
      <c r="F27" s="337"/>
      <c r="G27" s="293"/>
      <c r="H27" s="343"/>
      <c r="I27" s="343"/>
      <c r="J27" s="343"/>
      <c r="K27" s="343"/>
      <c r="L27" s="343"/>
      <c r="M27" s="343"/>
      <c r="N27" s="343"/>
      <c r="O27" s="343"/>
      <c r="P27" s="344"/>
      <c r="Q27" s="345"/>
    </row>
    <row r="28" spans="1:17" ht="13.8" thickBot="1">
      <c r="A28" s="138"/>
      <c r="B28" s="346"/>
      <c r="C28" s="347" t="s">
        <v>82</v>
      </c>
      <c r="D28" s="348"/>
      <c r="E28" s="349"/>
      <c r="F28" s="349"/>
      <c r="G28" s="350"/>
      <c r="H28" s="350"/>
      <c r="I28" s="350"/>
      <c r="J28" s="350"/>
      <c r="K28" s="350"/>
      <c r="L28" s="350"/>
      <c r="M28" s="350"/>
      <c r="N28" s="350"/>
      <c r="O28" s="350"/>
      <c r="P28" s="351"/>
      <c r="Q28" s="352"/>
    </row>
    <row r="29" spans="1:17">
      <c r="Q29" s="223"/>
    </row>
    <row r="30" spans="1:17">
      <c r="Q30" s="223"/>
    </row>
    <row r="31" spans="1:17">
      <c r="Q31" s="223"/>
    </row>
    <row r="32" spans="1:17">
      <c r="Q32" s="223"/>
    </row>
    <row r="33" spans="17:17">
      <c r="Q33" s="223"/>
    </row>
    <row r="34" spans="17:17">
      <c r="Q34" s="223"/>
    </row>
    <row r="35" spans="17:17">
      <c r="Q35" s="223"/>
    </row>
    <row r="36" spans="17:17">
      <c r="Q36" s="223"/>
    </row>
    <row r="37" spans="17:17">
      <c r="Q37" s="223"/>
    </row>
    <row r="38" spans="17:17">
      <c r="Q38" s="223"/>
    </row>
    <row r="39" spans="17:17">
      <c r="Q39" s="223"/>
    </row>
    <row r="40" spans="17:17">
      <c r="Q40" s="223"/>
    </row>
    <row r="41" spans="17:17">
      <c r="Q41" s="223"/>
    </row>
    <row r="42" spans="17:17">
      <c r="Q42" s="223"/>
    </row>
    <row r="43" spans="17:17">
      <c r="Q43" s="223"/>
    </row>
    <row r="44" spans="17:17">
      <c r="Q44" s="223"/>
    </row>
    <row r="45" spans="17:17">
      <c r="Q45" s="223"/>
    </row>
    <row r="46" spans="17:17">
      <c r="Q46" s="223"/>
    </row>
    <row r="47" spans="17:17">
      <c r="Q47" s="223"/>
    </row>
    <row r="48" spans="17:17">
      <c r="Q48" s="223"/>
    </row>
    <row r="49" spans="17:17">
      <c r="Q49" s="223"/>
    </row>
    <row r="50" spans="17:17">
      <c r="Q50" s="223"/>
    </row>
    <row r="51" spans="17:17">
      <c r="Q51" s="223"/>
    </row>
    <row r="52" spans="17:17">
      <c r="Q52" s="223"/>
    </row>
    <row r="53" spans="17:17">
      <c r="Q53" s="223"/>
    </row>
    <row r="54" spans="17:17">
      <c r="Q54" s="223"/>
    </row>
    <row r="55" spans="17:17">
      <c r="Q55" s="223"/>
    </row>
    <row r="56" spans="17:17">
      <c r="Q56" s="223"/>
    </row>
    <row r="57" spans="17:17">
      <c r="Q57" s="223"/>
    </row>
    <row r="58" spans="17:17">
      <c r="Q58" s="223"/>
    </row>
    <row r="59" spans="17:17">
      <c r="Q59" s="223"/>
    </row>
    <row r="60" spans="17:17">
      <c r="Q60" s="223"/>
    </row>
    <row r="61" spans="17:17">
      <c r="Q61" s="223"/>
    </row>
    <row r="62" spans="17:17">
      <c r="Q62" s="223"/>
    </row>
    <row r="63" spans="17:17">
      <c r="Q63" s="223"/>
    </row>
    <row r="64" spans="17:17">
      <c r="Q64" s="223"/>
    </row>
    <row r="65" spans="17:17">
      <c r="Q65" s="223"/>
    </row>
    <row r="66" spans="17:17">
      <c r="Q66" s="223"/>
    </row>
    <row r="67" spans="17:17">
      <c r="Q67" s="223"/>
    </row>
    <row r="68" spans="17:17">
      <c r="Q68" s="223"/>
    </row>
    <row r="69" spans="17:17">
      <c r="Q69" s="223"/>
    </row>
    <row r="70" spans="17:17">
      <c r="Q70" s="223"/>
    </row>
    <row r="71" spans="17:17">
      <c r="Q71" s="223"/>
    </row>
    <row r="72" spans="17:17">
      <c r="Q72" s="223"/>
    </row>
    <row r="73" spans="17:17">
      <c r="Q73" s="223"/>
    </row>
    <row r="74" spans="17:17">
      <c r="Q74" s="223"/>
    </row>
    <row r="75" spans="17:17">
      <c r="Q75" s="223"/>
    </row>
    <row r="76" spans="17:17">
      <c r="Q76" s="223"/>
    </row>
    <row r="77" spans="17:17">
      <c r="Q77" s="223"/>
    </row>
    <row r="78" spans="17:17">
      <c r="Q78" s="223"/>
    </row>
    <row r="79" spans="17:17">
      <c r="Q79" s="223"/>
    </row>
    <row r="80" spans="17:17">
      <c r="Q80" s="223"/>
    </row>
    <row r="81" spans="17:17">
      <c r="Q81" s="223"/>
    </row>
    <row r="82" spans="17:17">
      <c r="Q82" s="223"/>
    </row>
    <row r="83" spans="17:17">
      <c r="Q83" s="223"/>
    </row>
    <row r="84" spans="17:17">
      <c r="Q84" s="223"/>
    </row>
    <row r="85" spans="17:17">
      <c r="Q85" s="223"/>
    </row>
    <row r="86" spans="17:17">
      <c r="Q86" s="223"/>
    </row>
    <row r="87" spans="17:17">
      <c r="Q87" s="223"/>
    </row>
    <row r="88" spans="17:17">
      <c r="Q88" s="223"/>
    </row>
    <row r="89" spans="17:17">
      <c r="Q89" s="223"/>
    </row>
    <row r="90" spans="17:17">
      <c r="Q90" s="223"/>
    </row>
    <row r="91" spans="17:17">
      <c r="Q91" s="223"/>
    </row>
    <row r="92" spans="17:17">
      <c r="Q92" s="223"/>
    </row>
    <row r="93" spans="17:17">
      <c r="Q93" s="223"/>
    </row>
    <row r="94" spans="17:17">
      <c r="Q94" s="223"/>
    </row>
    <row r="95" spans="17:17">
      <c r="Q95" s="223"/>
    </row>
    <row r="96" spans="17:17">
      <c r="Q96" s="223"/>
    </row>
    <row r="97" spans="17:17">
      <c r="Q97" s="223"/>
    </row>
    <row r="98" spans="17:17">
      <c r="Q98" s="223"/>
    </row>
    <row r="99" spans="17:17">
      <c r="Q99" s="223"/>
    </row>
    <row r="100" spans="17:17">
      <c r="Q100" s="223"/>
    </row>
    <row r="101" spans="17:17">
      <c r="Q101" s="223"/>
    </row>
    <row r="102" spans="17:17">
      <c r="Q102" s="223"/>
    </row>
    <row r="103" spans="17:17">
      <c r="Q103" s="223"/>
    </row>
    <row r="104" spans="17:17">
      <c r="Q104" s="223"/>
    </row>
    <row r="105" spans="17:17">
      <c r="Q105" s="223"/>
    </row>
    <row r="106" spans="17:17">
      <c r="Q106" s="223"/>
    </row>
    <row r="107" spans="17:17">
      <c r="Q107" s="223"/>
    </row>
    <row r="108" spans="17:17">
      <c r="Q108" s="223"/>
    </row>
    <row r="109" spans="17:17">
      <c r="Q109" s="223"/>
    </row>
    <row r="110" spans="17:17">
      <c r="Q110" s="223"/>
    </row>
    <row r="111" spans="17:17">
      <c r="Q111" s="223"/>
    </row>
    <row r="112" spans="17:17">
      <c r="Q112" s="223"/>
    </row>
    <row r="113" spans="17:17">
      <c r="Q113" s="223"/>
    </row>
    <row r="114" spans="17:17">
      <c r="Q114" s="223"/>
    </row>
    <row r="115" spans="17:17">
      <c r="Q115" s="223"/>
    </row>
    <row r="116" spans="17:17">
      <c r="Q116" s="223"/>
    </row>
    <row r="117" spans="17:17">
      <c r="Q117" s="223"/>
    </row>
    <row r="118" spans="17:17">
      <c r="Q118" s="223"/>
    </row>
    <row r="119" spans="17:17">
      <c r="Q119" s="223"/>
    </row>
    <row r="120" spans="17:17">
      <c r="Q120" s="223"/>
    </row>
    <row r="121" spans="17:17">
      <c r="Q121" s="223"/>
    </row>
    <row r="122" spans="17:17">
      <c r="Q122" s="223"/>
    </row>
    <row r="123" spans="17:17">
      <c r="Q123" s="223"/>
    </row>
    <row r="124" spans="17:17">
      <c r="Q124" s="223"/>
    </row>
    <row r="125" spans="17:17">
      <c r="Q125" s="223"/>
    </row>
    <row r="126" spans="17:17">
      <c r="Q126" s="223"/>
    </row>
    <row r="127" spans="17:17">
      <c r="Q127" s="223"/>
    </row>
    <row r="128" spans="17:17">
      <c r="Q128" s="223"/>
    </row>
    <row r="129" spans="17:17">
      <c r="Q129" s="223"/>
    </row>
    <row r="130" spans="17:17">
      <c r="Q130" s="223"/>
    </row>
    <row r="131" spans="17:17">
      <c r="Q131" s="223"/>
    </row>
    <row r="132" spans="17:17">
      <c r="Q132" s="223"/>
    </row>
    <row r="133" spans="17:17">
      <c r="Q133" s="223"/>
    </row>
    <row r="134" spans="17:17">
      <c r="Q134" s="223"/>
    </row>
    <row r="135" spans="17:17">
      <c r="Q135" s="223"/>
    </row>
    <row r="136" spans="17:17">
      <c r="Q136" s="223"/>
    </row>
    <row r="137" spans="17:17">
      <c r="Q137" s="223"/>
    </row>
    <row r="138" spans="17:17">
      <c r="Q138" s="223"/>
    </row>
    <row r="139" spans="17:17">
      <c r="Q139" s="223"/>
    </row>
    <row r="140" spans="17:17">
      <c r="Q140" s="223"/>
    </row>
    <row r="141" spans="17:17">
      <c r="Q141" s="223"/>
    </row>
    <row r="142" spans="17:17">
      <c r="Q142" s="223"/>
    </row>
    <row r="143" spans="17:17">
      <c r="Q143" s="223"/>
    </row>
    <row r="144" spans="17:17">
      <c r="Q144" s="223"/>
    </row>
    <row r="145" spans="17:17">
      <c r="Q145" s="223"/>
    </row>
    <row r="146" spans="17:17">
      <c r="Q146" s="223"/>
    </row>
    <row r="147" spans="17:17">
      <c r="Q147" s="223"/>
    </row>
    <row r="148" spans="17:17">
      <c r="Q148" s="223"/>
    </row>
    <row r="149" spans="17:17">
      <c r="Q149" s="223"/>
    </row>
    <row r="150" spans="17:17">
      <c r="Q150" s="223"/>
    </row>
    <row r="151" spans="17:17">
      <c r="Q151" s="223"/>
    </row>
    <row r="152" spans="17:17">
      <c r="Q152" s="223"/>
    </row>
    <row r="153" spans="17:17">
      <c r="Q153" s="223"/>
    </row>
    <row r="154" spans="17:17">
      <c r="Q154" s="223"/>
    </row>
    <row r="155" spans="17:17">
      <c r="Q155" s="223"/>
    </row>
    <row r="156" spans="17:17">
      <c r="Q156" s="223"/>
    </row>
    <row r="157" spans="17:17">
      <c r="Q157" s="223"/>
    </row>
    <row r="158" spans="17:17">
      <c r="Q158" s="223"/>
    </row>
    <row r="159" spans="17:17">
      <c r="Q159" s="223"/>
    </row>
    <row r="160" spans="17:17">
      <c r="Q160" s="223"/>
    </row>
    <row r="161" spans="17:17">
      <c r="Q161" s="223"/>
    </row>
    <row r="162" spans="17:17">
      <c r="Q162" s="223"/>
    </row>
    <row r="163" spans="17:17">
      <c r="Q163" s="223"/>
    </row>
    <row r="164" spans="17:17">
      <c r="Q164" s="223"/>
    </row>
    <row r="165" spans="17:17">
      <c r="Q165" s="223"/>
    </row>
    <row r="166" spans="17:17">
      <c r="Q166" s="223"/>
    </row>
    <row r="167" spans="17:17">
      <c r="Q167" s="223"/>
    </row>
    <row r="168" spans="17:17">
      <c r="Q168" s="223"/>
    </row>
    <row r="169" spans="17:17">
      <c r="Q169" s="223"/>
    </row>
    <row r="170" spans="17:17">
      <c r="Q170" s="223"/>
    </row>
    <row r="171" spans="17:17">
      <c r="Q171" s="223"/>
    </row>
    <row r="172" spans="17:17">
      <c r="Q172" s="223"/>
    </row>
    <row r="173" spans="17:17">
      <c r="Q173" s="223"/>
    </row>
    <row r="174" spans="17:17">
      <c r="Q174" s="223"/>
    </row>
    <row r="175" spans="17:17">
      <c r="Q175" s="223"/>
    </row>
    <row r="176" spans="17:17">
      <c r="Q176" s="223"/>
    </row>
    <row r="177" spans="17:17">
      <c r="Q177" s="223"/>
    </row>
    <row r="178" spans="17:17">
      <c r="Q178" s="223"/>
    </row>
    <row r="179" spans="17:17">
      <c r="Q179" s="223"/>
    </row>
    <row r="180" spans="17:17">
      <c r="Q180" s="223"/>
    </row>
    <row r="181" spans="17:17">
      <c r="Q181" s="223"/>
    </row>
    <row r="182" spans="17:17">
      <c r="Q182" s="223"/>
    </row>
    <row r="183" spans="17:17">
      <c r="Q183" s="223"/>
    </row>
    <row r="184" spans="17:17">
      <c r="Q184" s="223"/>
    </row>
    <row r="185" spans="17:17">
      <c r="Q185" s="223"/>
    </row>
    <row r="186" spans="17:17">
      <c r="Q186" s="223"/>
    </row>
    <row r="187" spans="17:17">
      <c r="Q187" s="223"/>
    </row>
    <row r="188" spans="17:17">
      <c r="Q188" s="223"/>
    </row>
    <row r="189" spans="17:17">
      <c r="Q189" s="223"/>
    </row>
    <row r="190" spans="17:17">
      <c r="Q190" s="223"/>
    </row>
    <row r="191" spans="17:17">
      <c r="Q191" s="223"/>
    </row>
    <row r="192" spans="17:17">
      <c r="Q192" s="223"/>
    </row>
    <row r="193" spans="17:17">
      <c r="Q193" s="223"/>
    </row>
    <row r="194" spans="17:17">
      <c r="Q194" s="223"/>
    </row>
    <row r="195" spans="17:17">
      <c r="Q195" s="223"/>
    </row>
    <row r="196" spans="17:17">
      <c r="Q196" s="223"/>
    </row>
    <row r="197" spans="17:17">
      <c r="Q197" s="223"/>
    </row>
    <row r="198" spans="17:17">
      <c r="Q198" s="223"/>
    </row>
    <row r="199" spans="17:17">
      <c r="Q199" s="223"/>
    </row>
    <row r="200" spans="17:17">
      <c r="Q200" s="223"/>
    </row>
    <row r="201" spans="17:17">
      <c r="Q201" s="223"/>
    </row>
    <row r="202" spans="17:17">
      <c r="Q202" s="223"/>
    </row>
    <row r="203" spans="17:17">
      <c r="Q203" s="223"/>
    </row>
    <row r="204" spans="17:17">
      <c r="Q204" s="223"/>
    </row>
    <row r="205" spans="17:17">
      <c r="Q205" s="223"/>
    </row>
    <row r="206" spans="17:17">
      <c r="Q206" s="223"/>
    </row>
    <row r="207" spans="17:17">
      <c r="Q207" s="223"/>
    </row>
    <row r="208" spans="17:17">
      <c r="Q208" s="223"/>
    </row>
    <row r="209" spans="17:17">
      <c r="Q209" s="223"/>
    </row>
    <row r="210" spans="17:17">
      <c r="Q210" s="223"/>
    </row>
    <row r="211" spans="17:17">
      <c r="Q211" s="223"/>
    </row>
    <row r="212" spans="17:17">
      <c r="Q212" s="223"/>
    </row>
    <row r="213" spans="17:17">
      <c r="Q213" s="223"/>
    </row>
    <row r="214" spans="17:17">
      <c r="Q214" s="223"/>
    </row>
    <row r="215" spans="17:17">
      <c r="Q215" s="223"/>
    </row>
    <row r="216" spans="17:17">
      <c r="Q216" s="223"/>
    </row>
    <row r="217" spans="17:17">
      <c r="Q217" s="223"/>
    </row>
    <row r="218" spans="17:17">
      <c r="Q218" s="223"/>
    </row>
    <row r="219" spans="17:17">
      <c r="Q219" s="223"/>
    </row>
    <row r="220" spans="17:17">
      <c r="Q220" s="223"/>
    </row>
    <row r="221" spans="17:17">
      <c r="Q221" s="223"/>
    </row>
    <row r="222" spans="17:17">
      <c r="Q222" s="223"/>
    </row>
    <row r="223" spans="17:17">
      <c r="Q223" s="223"/>
    </row>
    <row r="224" spans="17:17">
      <c r="Q224" s="223"/>
    </row>
    <row r="225" spans="17:17">
      <c r="Q225" s="223"/>
    </row>
    <row r="226" spans="17:17">
      <c r="Q226" s="223"/>
    </row>
    <row r="227" spans="17:17">
      <c r="Q227" s="223"/>
    </row>
    <row r="228" spans="17:17">
      <c r="Q228" s="223"/>
    </row>
    <row r="229" spans="17:17">
      <c r="Q229" s="223"/>
    </row>
    <row r="230" spans="17:17">
      <c r="Q230" s="223"/>
    </row>
    <row r="231" spans="17:17">
      <c r="Q231" s="223"/>
    </row>
    <row r="232" spans="17:17">
      <c r="Q232" s="223"/>
    </row>
    <row r="233" spans="17:17">
      <c r="Q233" s="223"/>
    </row>
    <row r="234" spans="17:17">
      <c r="Q234" s="223"/>
    </row>
    <row r="235" spans="17:17">
      <c r="Q235" s="223"/>
    </row>
    <row r="236" spans="17:17">
      <c r="Q236" s="223"/>
    </row>
    <row r="237" spans="17:17">
      <c r="Q237" s="223"/>
    </row>
    <row r="238" spans="17:17">
      <c r="Q238" s="223"/>
    </row>
    <row r="239" spans="17:17">
      <c r="Q239" s="223"/>
    </row>
    <row r="240" spans="17:17">
      <c r="Q240" s="223"/>
    </row>
    <row r="241" spans="17:17">
      <c r="Q241" s="223"/>
    </row>
    <row r="242" spans="17:17">
      <c r="Q242" s="223"/>
    </row>
    <row r="243" spans="17:17">
      <c r="Q243" s="223"/>
    </row>
    <row r="244" spans="17:17">
      <c r="Q244" s="223"/>
    </row>
    <row r="245" spans="17:17">
      <c r="Q245" s="223"/>
    </row>
    <row r="246" spans="17:17">
      <c r="Q246" s="223"/>
    </row>
    <row r="247" spans="17:17">
      <c r="Q247" s="223"/>
    </row>
    <row r="248" spans="17:17">
      <c r="Q248" s="223"/>
    </row>
    <row r="249" spans="17:17">
      <c r="Q249" s="223"/>
    </row>
    <row r="250" spans="17:17">
      <c r="Q250" s="223"/>
    </row>
    <row r="251" spans="17:17">
      <c r="Q251" s="223"/>
    </row>
    <row r="252" spans="17:17">
      <c r="Q252" s="223"/>
    </row>
    <row r="253" spans="17:17">
      <c r="Q253" s="223"/>
    </row>
    <row r="254" spans="17:17">
      <c r="Q254" s="223"/>
    </row>
    <row r="255" spans="17:17">
      <c r="Q255" s="223"/>
    </row>
    <row r="256" spans="17:17">
      <c r="Q256" s="223"/>
    </row>
    <row r="257" spans="17:17">
      <c r="Q257" s="223"/>
    </row>
    <row r="258" spans="17:17">
      <c r="Q258" s="223"/>
    </row>
    <row r="259" spans="17:17">
      <c r="Q259" s="223"/>
    </row>
    <row r="260" spans="17:17">
      <c r="Q260" s="223"/>
    </row>
    <row r="261" spans="17:17">
      <c r="Q261" s="223"/>
    </row>
    <row r="262" spans="17:17">
      <c r="Q262" s="223"/>
    </row>
    <row r="263" spans="17:17">
      <c r="Q263" s="223"/>
    </row>
    <row r="264" spans="17:17">
      <c r="Q264" s="223"/>
    </row>
    <row r="265" spans="17:17">
      <c r="Q265" s="223"/>
    </row>
    <row r="266" spans="17:17">
      <c r="Q266" s="223"/>
    </row>
    <row r="267" spans="17:17">
      <c r="Q267" s="223"/>
    </row>
    <row r="268" spans="17:17">
      <c r="Q268" s="223"/>
    </row>
    <row r="269" spans="17:17">
      <c r="Q269" s="223"/>
    </row>
    <row r="270" spans="17:17">
      <c r="Q270" s="223"/>
    </row>
    <row r="271" spans="17:17">
      <c r="Q271" s="223"/>
    </row>
    <row r="272" spans="17:17">
      <c r="Q272" s="223"/>
    </row>
    <row r="273" spans="17:17">
      <c r="Q273" s="223"/>
    </row>
    <row r="274" spans="17:17">
      <c r="Q274" s="223"/>
    </row>
    <row r="275" spans="17:17">
      <c r="Q275" s="223"/>
    </row>
    <row r="276" spans="17:17">
      <c r="Q276" s="223"/>
    </row>
    <row r="277" spans="17:17">
      <c r="Q277" s="223"/>
    </row>
    <row r="278" spans="17:17">
      <c r="Q278" s="223"/>
    </row>
    <row r="279" spans="17:17">
      <c r="Q279" s="223"/>
    </row>
    <row r="280" spans="17:17">
      <c r="Q280" s="223"/>
    </row>
    <row r="281" spans="17:17">
      <c r="Q281" s="223"/>
    </row>
    <row r="282" spans="17:17">
      <c r="Q282" s="223"/>
    </row>
    <row r="283" spans="17:17">
      <c r="Q283" s="223"/>
    </row>
    <row r="284" spans="17:17">
      <c r="Q284" s="223"/>
    </row>
    <row r="285" spans="17:17">
      <c r="Q285" s="223"/>
    </row>
    <row r="286" spans="17:17">
      <c r="Q286" s="223"/>
    </row>
    <row r="287" spans="17:17">
      <c r="Q287" s="223"/>
    </row>
    <row r="288" spans="17:17">
      <c r="Q288" s="223"/>
    </row>
    <row r="289" spans="17:17">
      <c r="Q289" s="223"/>
    </row>
    <row r="290" spans="17:17">
      <c r="Q290" s="223"/>
    </row>
    <row r="291" spans="17:17">
      <c r="Q291" s="223"/>
    </row>
    <row r="292" spans="17:17">
      <c r="Q292" s="223"/>
    </row>
    <row r="293" spans="17:17">
      <c r="Q293" s="223"/>
    </row>
    <row r="294" spans="17:17">
      <c r="Q294" s="223"/>
    </row>
    <row r="295" spans="17:17">
      <c r="Q295" s="223"/>
    </row>
    <row r="296" spans="17:17">
      <c r="Q296" s="223"/>
    </row>
    <row r="297" spans="17:17">
      <c r="Q297" s="223"/>
    </row>
    <row r="298" spans="17:17">
      <c r="Q298" s="223"/>
    </row>
    <row r="299" spans="17:17">
      <c r="Q299" s="223"/>
    </row>
    <row r="300" spans="17:17">
      <c r="Q300" s="223"/>
    </row>
    <row r="301" spans="17:17">
      <c r="Q301" s="223"/>
    </row>
    <row r="302" spans="17:17">
      <c r="Q302" s="223"/>
    </row>
    <row r="303" spans="17:17">
      <c r="Q303" s="223"/>
    </row>
    <row r="304" spans="17:17">
      <c r="Q304" s="223"/>
    </row>
    <row r="305" spans="17:17">
      <c r="Q305" s="223"/>
    </row>
    <row r="306" spans="17:17">
      <c r="Q306" s="223"/>
    </row>
    <row r="307" spans="17:17">
      <c r="Q307" s="223"/>
    </row>
    <row r="308" spans="17:17">
      <c r="Q308" s="223"/>
    </row>
    <row r="309" spans="17:17">
      <c r="Q309" s="223"/>
    </row>
    <row r="310" spans="17:17">
      <c r="Q310" s="223"/>
    </row>
    <row r="311" spans="17:17">
      <c r="Q311" s="223"/>
    </row>
    <row r="312" spans="17:17">
      <c r="Q312" s="223"/>
    </row>
    <row r="313" spans="17:17">
      <c r="Q313" s="223"/>
    </row>
    <row r="314" spans="17:17">
      <c r="Q314" s="223"/>
    </row>
    <row r="315" spans="17:17">
      <c r="Q315" s="223"/>
    </row>
    <row r="316" spans="17:17">
      <c r="Q316" s="223"/>
    </row>
    <row r="317" spans="17:17">
      <c r="Q317" s="223"/>
    </row>
    <row r="318" spans="17:17">
      <c r="Q318" s="223"/>
    </row>
    <row r="319" spans="17:17">
      <c r="Q319" s="223"/>
    </row>
    <row r="320" spans="17:17">
      <c r="Q320" s="223"/>
    </row>
    <row r="321" spans="17:17">
      <c r="Q321" s="223"/>
    </row>
    <row r="322" spans="17:17">
      <c r="Q322" s="223"/>
    </row>
    <row r="323" spans="17:17">
      <c r="Q323" s="223"/>
    </row>
    <row r="324" spans="17:17">
      <c r="Q324" s="223"/>
    </row>
    <row r="325" spans="17:17">
      <c r="Q325" s="223"/>
    </row>
    <row r="326" spans="17:17">
      <c r="Q326" s="223"/>
    </row>
    <row r="327" spans="17:17">
      <c r="Q327" s="223"/>
    </row>
    <row r="328" spans="17:17">
      <c r="Q328" s="223"/>
    </row>
    <row r="329" spans="17:17">
      <c r="Q329" s="223"/>
    </row>
    <row r="330" spans="17:17">
      <c r="Q330" s="223"/>
    </row>
    <row r="331" spans="17:17">
      <c r="Q331" s="223"/>
    </row>
    <row r="332" spans="17:17">
      <c r="Q332" s="223"/>
    </row>
    <row r="333" spans="17:17">
      <c r="Q333" s="223"/>
    </row>
    <row r="334" spans="17:17">
      <c r="Q334" s="223"/>
    </row>
    <row r="335" spans="17:17">
      <c r="Q335" s="223"/>
    </row>
    <row r="336" spans="17:17">
      <c r="Q336" s="223"/>
    </row>
    <row r="337" spans="17:17">
      <c r="Q337" s="223"/>
    </row>
    <row r="338" spans="17:17">
      <c r="Q338" s="223"/>
    </row>
    <row r="339" spans="17:17">
      <c r="Q339" s="223"/>
    </row>
    <row r="340" spans="17:17">
      <c r="Q340" s="223"/>
    </row>
    <row r="341" spans="17:17">
      <c r="Q341" s="223"/>
    </row>
    <row r="342" spans="17:17">
      <c r="Q342" s="223"/>
    </row>
    <row r="343" spans="17:17">
      <c r="Q343" s="223"/>
    </row>
    <row r="344" spans="17:17">
      <c r="Q344" s="223"/>
    </row>
    <row r="345" spans="17:17">
      <c r="Q345" s="223"/>
    </row>
    <row r="346" spans="17:17">
      <c r="Q346" s="223"/>
    </row>
    <row r="347" spans="17:17">
      <c r="Q347" s="223"/>
    </row>
    <row r="348" spans="17:17">
      <c r="Q348" s="223"/>
    </row>
    <row r="349" spans="17:17">
      <c r="Q349" s="223"/>
    </row>
    <row r="350" spans="17:17">
      <c r="Q350" s="223"/>
    </row>
    <row r="351" spans="17:17">
      <c r="Q351" s="223"/>
    </row>
    <row r="352" spans="17:17">
      <c r="Q352" s="223"/>
    </row>
    <row r="353" spans="17:17">
      <c r="Q353" s="223"/>
    </row>
    <row r="354" spans="17:17">
      <c r="Q354" s="223"/>
    </row>
    <row r="355" spans="17:17">
      <c r="Q355" s="223"/>
    </row>
    <row r="356" spans="17:17">
      <c r="Q356" s="223"/>
    </row>
    <row r="357" spans="17:17">
      <c r="Q357" s="223"/>
    </row>
    <row r="358" spans="17:17">
      <c r="Q358" s="223"/>
    </row>
    <row r="359" spans="17:17">
      <c r="Q359" s="223"/>
    </row>
    <row r="360" spans="17:17">
      <c r="Q360" s="223"/>
    </row>
    <row r="361" spans="17:17">
      <c r="Q361" s="223"/>
    </row>
    <row r="362" spans="17:17">
      <c r="Q362" s="223"/>
    </row>
    <row r="363" spans="17:17">
      <c r="Q363" s="223"/>
    </row>
    <row r="364" spans="17:17">
      <c r="Q364" s="223"/>
    </row>
    <row r="365" spans="17:17">
      <c r="Q365" s="223"/>
    </row>
    <row r="366" spans="17:17">
      <c r="Q366" s="223"/>
    </row>
    <row r="367" spans="17:17">
      <c r="Q367" s="223"/>
    </row>
    <row r="368" spans="17:17">
      <c r="Q368" s="223"/>
    </row>
    <row r="369" spans="17:17">
      <c r="Q369" s="223"/>
    </row>
    <row r="370" spans="17:17">
      <c r="Q370" s="223"/>
    </row>
    <row r="371" spans="17:17">
      <c r="Q371" s="223"/>
    </row>
    <row r="372" spans="17:17">
      <c r="Q372" s="223"/>
    </row>
    <row r="373" spans="17:17">
      <c r="Q373" s="223"/>
    </row>
    <row r="374" spans="17:17">
      <c r="Q374" s="223"/>
    </row>
    <row r="375" spans="17:17">
      <c r="Q375" s="223"/>
    </row>
    <row r="376" spans="17:17">
      <c r="Q376" s="223"/>
    </row>
    <row r="377" spans="17:17">
      <c r="Q377" s="223"/>
    </row>
    <row r="378" spans="17:17">
      <c r="Q378" s="223"/>
    </row>
    <row r="379" spans="17:17">
      <c r="Q379" s="223"/>
    </row>
    <row r="380" spans="17:17">
      <c r="Q380" s="223"/>
    </row>
    <row r="381" spans="17:17">
      <c r="Q381" s="223"/>
    </row>
    <row r="382" spans="17:17">
      <c r="Q382" s="223"/>
    </row>
    <row r="383" spans="17:17">
      <c r="Q383" s="223"/>
    </row>
    <row r="384" spans="17:17">
      <c r="Q384" s="223"/>
    </row>
    <row r="385" spans="17:17">
      <c r="Q385" s="223"/>
    </row>
    <row r="386" spans="17:17">
      <c r="Q386" s="223"/>
    </row>
    <row r="387" spans="17:17">
      <c r="Q387" s="223"/>
    </row>
    <row r="388" spans="17:17">
      <c r="Q388" s="223"/>
    </row>
    <row r="389" spans="17:17">
      <c r="Q389" s="223"/>
    </row>
    <row r="390" spans="17:17">
      <c r="Q390" s="223"/>
    </row>
    <row r="391" spans="17:17">
      <c r="Q391" s="223"/>
    </row>
    <row r="392" spans="17:17">
      <c r="Q392" s="223"/>
    </row>
    <row r="393" spans="17:17">
      <c r="Q393" s="223"/>
    </row>
    <row r="394" spans="17:17">
      <c r="Q394" s="223"/>
    </row>
    <row r="395" spans="17:17">
      <c r="Q395" s="223"/>
    </row>
    <row r="396" spans="17:17">
      <c r="Q396" s="223"/>
    </row>
    <row r="397" spans="17:17">
      <c r="Q397" s="223"/>
    </row>
    <row r="398" spans="17:17">
      <c r="Q398" s="223"/>
    </row>
    <row r="399" spans="17:17">
      <c r="Q399" s="223"/>
    </row>
    <row r="400" spans="17:17">
      <c r="Q400" s="223"/>
    </row>
    <row r="401" spans="17:17">
      <c r="Q401" s="223"/>
    </row>
    <row r="402" spans="17:17">
      <c r="Q402" s="223"/>
    </row>
    <row r="403" spans="17:17">
      <c r="Q403" s="223"/>
    </row>
    <row r="404" spans="17:17">
      <c r="Q404" s="223"/>
    </row>
    <row r="405" spans="17:17">
      <c r="Q405" s="223"/>
    </row>
    <row r="406" spans="17:17">
      <c r="Q406" s="223"/>
    </row>
    <row r="407" spans="17:17">
      <c r="Q407" s="223"/>
    </row>
    <row r="408" spans="17:17">
      <c r="Q408" s="223"/>
    </row>
    <row r="409" spans="17:17">
      <c r="Q409" s="223"/>
    </row>
    <row r="410" spans="17:17">
      <c r="Q410" s="223"/>
    </row>
    <row r="411" spans="17:17">
      <c r="Q411" s="223"/>
    </row>
    <row r="412" spans="17:17">
      <c r="Q412" s="223"/>
    </row>
    <row r="413" spans="17:17">
      <c r="Q413" s="223"/>
    </row>
    <row r="414" spans="17:17">
      <c r="Q414" s="223"/>
    </row>
    <row r="415" spans="17:17">
      <c r="Q415" s="223"/>
    </row>
    <row r="416" spans="17:17">
      <c r="Q416" s="223"/>
    </row>
    <row r="417" spans="17:17">
      <c r="Q417" s="223"/>
    </row>
    <row r="418" spans="17:17">
      <c r="Q418" s="223"/>
    </row>
    <row r="419" spans="17:17">
      <c r="Q419" s="223"/>
    </row>
    <row r="420" spans="17:17">
      <c r="Q420" s="223"/>
    </row>
    <row r="421" spans="17:17">
      <c r="Q421" s="223"/>
    </row>
    <row r="422" spans="17:17">
      <c r="Q422" s="223"/>
    </row>
    <row r="423" spans="17:17">
      <c r="Q423" s="223"/>
    </row>
    <row r="424" spans="17:17">
      <c r="Q424" s="223"/>
    </row>
    <row r="425" spans="17:17">
      <c r="Q425" s="223"/>
    </row>
    <row r="426" spans="17:17">
      <c r="Q426" s="223"/>
    </row>
    <row r="427" spans="17:17">
      <c r="Q427" s="223"/>
    </row>
    <row r="428" spans="17:17">
      <c r="Q428" s="223"/>
    </row>
    <row r="429" spans="17:17">
      <c r="Q429" s="223"/>
    </row>
    <row r="430" spans="17:17">
      <c r="Q430" s="223"/>
    </row>
    <row r="431" spans="17:17">
      <c r="Q431" s="223"/>
    </row>
    <row r="432" spans="17:17">
      <c r="Q432" s="223"/>
    </row>
    <row r="433" spans="17:17">
      <c r="Q433" s="223"/>
    </row>
    <row r="434" spans="17:17">
      <c r="Q434" s="223"/>
    </row>
    <row r="435" spans="17:17">
      <c r="Q435" s="223"/>
    </row>
    <row r="436" spans="17:17">
      <c r="Q436" s="223"/>
    </row>
    <row r="437" spans="17:17">
      <c r="Q437" s="223"/>
    </row>
    <row r="438" spans="17:17">
      <c r="Q438" s="223"/>
    </row>
    <row r="439" spans="17:17">
      <c r="Q439" s="223"/>
    </row>
    <row r="440" spans="17:17">
      <c r="Q440" s="223"/>
    </row>
    <row r="441" spans="17:17">
      <c r="Q441" s="223"/>
    </row>
    <row r="442" spans="17:17">
      <c r="Q442" s="223"/>
    </row>
    <row r="443" spans="17:17">
      <c r="Q443" s="223"/>
    </row>
    <row r="444" spans="17:17">
      <c r="Q444" s="223"/>
    </row>
    <row r="445" spans="17:17">
      <c r="Q445" s="223"/>
    </row>
    <row r="446" spans="17:17">
      <c r="Q446" s="223"/>
    </row>
    <row r="447" spans="17:17">
      <c r="Q447" s="223"/>
    </row>
    <row r="448" spans="17:17">
      <c r="Q448" s="223"/>
    </row>
    <row r="449" spans="17:17">
      <c r="Q449" s="223"/>
    </row>
    <row r="450" spans="17:17">
      <c r="Q450" s="223"/>
    </row>
    <row r="451" spans="17:17">
      <c r="Q451" s="223"/>
    </row>
    <row r="452" spans="17:17">
      <c r="Q452" s="223"/>
    </row>
    <row r="453" spans="17:17">
      <c r="Q453" s="223"/>
    </row>
    <row r="454" spans="17:17">
      <c r="Q454" s="223"/>
    </row>
    <row r="455" spans="17:17">
      <c r="Q455" s="223"/>
    </row>
    <row r="456" spans="17:17">
      <c r="Q456" s="223"/>
    </row>
    <row r="457" spans="17:17">
      <c r="Q457" s="223"/>
    </row>
    <row r="458" spans="17:17">
      <c r="Q458" s="223"/>
    </row>
    <row r="459" spans="17:17">
      <c r="Q459" s="223"/>
    </row>
    <row r="460" spans="17:17">
      <c r="Q460" s="223"/>
    </row>
    <row r="461" spans="17:17">
      <c r="Q461" s="223"/>
    </row>
    <row r="462" spans="17:17">
      <c r="Q462" s="223"/>
    </row>
    <row r="463" spans="17:17">
      <c r="Q463" s="223"/>
    </row>
    <row r="464" spans="17:17">
      <c r="Q464" s="223"/>
    </row>
    <row r="465" spans="17:17">
      <c r="Q465" s="223"/>
    </row>
    <row r="466" spans="17:17">
      <c r="Q466" s="223"/>
    </row>
    <row r="467" spans="17:17">
      <c r="Q467" s="223"/>
    </row>
    <row r="468" spans="17:17">
      <c r="Q468" s="223"/>
    </row>
    <row r="469" spans="17:17">
      <c r="Q469" s="223"/>
    </row>
    <row r="470" spans="17:17">
      <c r="Q470" s="223"/>
    </row>
    <row r="471" spans="17:17">
      <c r="Q471" s="223"/>
    </row>
    <row r="472" spans="17:17">
      <c r="Q472" s="223"/>
    </row>
    <row r="473" spans="17:17">
      <c r="Q473" s="223"/>
    </row>
    <row r="474" spans="17:17">
      <c r="Q474" s="223"/>
    </row>
    <row r="475" spans="17:17">
      <c r="Q475" s="223"/>
    </row>
    <row r="476" spans="17:17">
      <c r="Q476" s="223"/>
    </row>
    <row r="477" spans="17:17">
      <c r="Q477" s="223"/>
    </row>
    <row r="478" spans="17:17">
      <c r="Q478" s="223"/>
    </row>
    <row r="479" spans="17:17">
      <c r="Q479" s="223"/>
    </row>
    <row r="480" spans="17:17">
      <c r="Q480" s="223"/>
    </row>
    <row r="481" spans="17:17">
      <c r="Q481" s="223"/>
    </row>
    <row r="482" spans="17:17">
      <c r="Q482" s="223"/>
    </row>
    <row r="483" spans="17:17">
      <c r="Q483" s="223"/>
    </row>
    <row r="484" spans="17:17">
      <c r="Q484" s="223"/>
    </row>
    <row r="485" spans="17:17">
      <c r="Q485" s="223"/>
    </row>
    <row r="486" spans="17:17">
      <c r="Q486" s="223"/>
    </row>
    <row r="487" spans="17:17">
      <c r="Q487" s="223"/>
    </row>
    <row r="488" spans="17:17">
      <c r="Q488" s="223"/>
    </row>
    <row r="489" spans="17:17">
      <c r="Q489" s="223"/>
    </row>
    <row r="490" spans="17:17">
      <c r="Q490" s="223"/>
    </row>
    <row r="491" spans="17:17">
      <c r="Q491" s="223"/>
    </row>
    <row r="492" spans="17:17">
      <c r="Q492" s="223"/>
    </row>
    <row r="493" spans="17:17">
      <c r="Q493" s="223"/>
    </row>
    <row r="494" spans="17:17">
      <c r="Q494" s="223"/>
    </row>
    <row r="495" spans="17:17">
      <c r="Q495" s="223"/>
    </row>
    <row r="496" spans="17:17">
      <c r="Q496" s="223"/>
    </row>
    <row r="497" spans="17:17">
      <c r="Q497" s="223"/>
    </row>
    <row r="498" spans="17:17">
      <c r="Q498" s="223"/>
    </row>
    <row r="499" spans="17:17">
      <c r="Q499" s="223"/>
    </row>
    <row r="500" spans="17:17">
      <c r="Q500" s="223"/>
    </row>
    <row r="501" spans="17:17">
      <c r="Q501" s="223"/>
    </row>
    <row r="502" spans="17:17">
      <c r="Q502" s="223"/>
    </row>
    <row r="503" spans="17:17">
      <c r="Q503" s="223"/>
    </row>
    <row r="504" spans="17:17">
      <c r="Q504" s="223"/>
    </row>
    <row r="505" spans="17:17">
      <c r="Q505" s="223"/>
    </row>
    <row r="506" spans="17:17">
      <c r="Q506" s="223"/>
    </row>
    <row r="507" spans="17:17">
      <c r="Q507" s="223"/>
    </row>
    <row r="508" spans="17:17">
      <c r="Q508" s="223"/>
    </row>
    <row r="509" spans="17:17">
      <c r="Q509" s="223"/>
    </row>
    <row r="510" spans="17:17">
      <c r="Q510" s="223"/>
    </row>
    <row r="511" spans="17:17">
      <c r="Q511" s="223"/>
    </row>
    <row r="512" spans="17:17">
      <c r="Q512" s="223"/>
    </row>
    <row r="513" spans="17:17">
      <c r="Q513" s="223"/>
    </row>
    <row r="514" spans="17:17">
      <c r="Q514" s="223"/>
    </row>
    <row r="515" spans="17:17">
      <c r="Q515" s="223"/>
    </row>
    <row r="516" spans="17:17">
      <c r="Q516" s="223"/>
    </row>
    <row r="517" spans="17:17">
      <c r="Q517" s="223"/>
    </row>
    <row r="518" spans="17:17">
      <c r="Q518" s="223"/>
    </row>
    <row r="519" spans="17:17">
      <c r="Q519" s="223"/>
    </row>
    <row r="520" spans="17:17">
      <c r="Q520" s="223"/>
    </row>
    <row r="521" spans="17:17">
      <c r="Q521" s="223"/>
    </row>
    <row r="522" spans="17:17">
      <c r="Q522" s="223"/>
    </row>
    <row r="523" spans="17:17">
      <c r="Q523" s="223"/>
    </row>
    <row r="524" spans="17:17">
      <c r="Q524" s="223"/>
    </row>
    <row r="525" spans="17:17">
      <c r="Q525" s="223"/>
    </row>
    <row r="526" spans="17:17">
      <c r="Q526" s="223"/>
    </row>
    <row r="527" spans="17:17">
      <c r="Q527" s="223"/>
    </row>
    <row r="528" spans="17:17">
      <c r="Q528" s="223"/>
    </row>
    <row r="529" spans="17:17">
      <c r="Q529" s="223"/>
    </row>
    <row r="530" spans="17:17">
      <c r="Q530" s="223"/>
    </row>
    <row r="531" spans="17:17">
      <c r="Q531" s="223"/>
    </row>
    <row r="532" spans="17:17">
      <c r="Q532" s="223"/>
    </row>
    <row r="533" spans="17:17">
      <c r="Q533" s="223"/>
    </row>
    <row r="534" spans="17:17">
      <c r="Q534" s="223"/>
    </row>
    <row r="535" spans="17:17">
      <c r="Q535" s="223"/>
    </row>
    <row r="536" spans="17:17">
      <c r="Q536" s="223"/>
    </row>
    <row r="537" spans="17:17">
      <c r="Q537" s="223"/>
    </row>
    <row r="538" spans="17:17">
      <c r="Q538" s="223"/>
    </row>
    <row r="539" spans="17:17">
      <c r="Q539" s="223"/>
    </row>
    <row r="540" spans="17:17">
      <c r="Q540" s="223"/>
    </row>
    <row r="541" spans="17:17">
      <c r="Q541" s="223"/>
    </row>
    <row r="542" spans="17:17">
      <c r="Q542" s="223"/>
    </row>
    <row r="543" spans="17:17">
      <c r="Q543" s="223"/>
    </row>
    <row r="544" spans="17:17">
      <c r="Q544" s="223"/>
    </row>
    <row r="545" spans="17:17">
      <c r="Q545" s="223"/>
    </row>
    <row r="546" spans="17:17">
      <c r="Q546" s="223"/>
    </row>
    <row r="547" spans="17:17">
      <c r="Q547" s="223"/>
    </row>
    <row r="548" spans="17:17">
      <c r="Q548" s="223"/>
    </row>
    <row r="549" spans="17:17">
      <c r="Q549" s="223"/>
    </row>
    <row r="550" spans="17:17">
      <c r="Q550" s="223"/>
    </row>
    <row r="551" spans="17:17">
      <c r="Q551" s="223"/>
    </row>
    <row r="552" spans="17:17">
      <c r="Q552" s="223"/>
    </row>
    <row r="553" spans="17:17">
      <c r="Q553" s="223"/>
    </row>
    <row r="554" spans="17:17">
      <c r="Q554" s="223"/>
    </row>
    <row r="555" spans="17:17">
      <c r="Q555" s="223"/>
    </row>
    <row r="556" spans="17:17">
      <c r="Q556" s="223"/>
    </row>
    <row r="557" spans="17:17">
      <c r="Q557" s="223"/>
    </row>
    <row r="558" spans="17:17">
      <c r="Q558" s="223"/>
    </row>
    <row r="559" spans="17:17">
      <c r="Q559" s="223"/>
    </row>
    <row r="560" spans="17:17">
      <c r="Q560" s="223"/>
    </row>
    <row r="561" spans="17:17">
      <c r="Q561" s="223"/>
    </row>
    <row r="562" spans="17:17">
      <c r="Q562" s="223"/>
    </row>
    <row r="563" spans="17:17">
      <c r="Q563" s="223"/>
    </row>
    <row r="564" spans="17:17">
      <c r="Q564" s="223"/>
    </row>
    <row r="565" spans="17:17">
      <c r="Q565" s="223"/>
    </row>
    <row r="566" spans="17:17">
      <c r="Q566" s="223"/>
    </row>
    <row r="567" spans="17:17">
      <c r="Q567" s="223"/>
    </row>
    <row r="568" spans="17:17">
      <c r="Q568" s="223"/>
    </row>
    <row r="569" spans="17:17">
      <c r="Q569" s="223"/>
    </row>
    <row r="570" spans="17:17">
      <c r="Q570" s="223"/>
    </row>
    <row r="571" spans="17:17">
      <c r="Q571" s="223"/>
    </row>
    <row r="572" spans="17:17">
      <c r="Q572" s="223"/>
    </row>
    <row r="573" spans="17:17">
      <c r="Q573" s="223"/>
    </row>
    <row r="574" spans="17:17">
      <c r="Q574" s="223"/>
    </row>
    <row r="575" spans="17:17">
      <c r="Q575" s="223"/>
    </row>
    <row r="576" spans="17:17">
      <c r="Q576" s="223"/>
    </row>
    <row r="577" spans="17:17">
      <c r="Q577" s="223"/>
    </row>
    <row r="578" spans="17:17">
      <c r="Q578" s="223"/>
    </row>
    <row r="579" spans="17:17">
      <c r="Q579" s="223"/>
    </row>
    <row r="580" spans="17:17">
      <c r="Q580" s="223"/>
    </row>
    <row r="581" spans="17:17">
      <c r="Q581" s="223"/>
    </row>
    <row r="582" spans="17:17">
      <c r="Q582" s="223"/>
    </row>
    <row r="583" spans="17:17">
      <c r="Q583" s="223"/>
    </row>
    <row r="584" spans="17:17">
      <c r="Q584" s="223"/>
    </row>
    <row r="585" spans="17:17">
      <c r="Q585" s="223"/>
    </row>
    <row r="586" spans="17:17">
      <c r="Q586" s="223"/>
    </row>
    <row r="587" spans="17:17">
      <c r="Q587" s="223"/>
    </row>
    <row r="588" spans="17:17">
      <c r="Q588" s="223"/>
    </row>
    <row r="589" spans="17:17">
      <c r="Q589" s="223"/>
    </row>
    <row r="590" spans="17:17">
      <c r="Q590" s="223"/>
    </row>
    <row r="591" spans="17:17">
      <c r="Q591" s="223"/>
    </row>
    <row r="592" spans="17:17">
      <c r="Q592" s="223"/>
    </row>
    <row r="593" spans="17:17">
      <c r="Q593" s="223"/>
    </row>
    <row r="594" spans="17:17">
      <c r="Q594" s="223"/>
    </row>
    <row r="595" spans="17:17">
      <c r="Q595" s="223"/>
    </row>
    <row r="596" spans="17:17">
      <c r="Q596" s="223"/>
    </row>
    <row r="597" spans="17:17">
      <c r="Q597" s="223"/>
    </row>
    <row r="598" spans="17:17">
      <c r="Q598" s="223"/>
    </row>
    <row r="599" spans="17:17">
      <c r="Q599" s="223"/>
    </row>
    <row r="600" spans="17:17">
      <c r="Q600" s="223"/>
    </row>
    <row r="601" spans="17:17">
      <c r="Q601" s="223"/>
    </row>
    <row r="602" spans="17:17">
      <c r="Q602" s="223"/>
    </row>
    <row r="603" spans="17:17">
      <c r="Q603" s="223"/>
    </row>
    <row r="604" spans="17:17">
      <c r="Q604" s="223"/>
    </row>
    <row r="605" spans="17:17">
      <c r="Q605" s="223"/>
    </row>
    <row r="606" spans="17:17">
      <c r="Q606" s="223"/>
    </row>
    <row r="607" spans="17:17">
      <c r="Q607" s="223"/>
    </row>
    <row r="608" spans="17:17">
      <c r="Q608" s="223"/>
    </row>
    <row r="609" spans="17:17">
      <c r="Q609" s="223"/>
    </row>
    <row r="610" spans="17:17">
      <c r="Q610" s="223"/>
    </row>
    <row r="611" spans="17:17">
      <c r="Q611" s="223"/>
    </row>
    <row r="612" spans="17:17">
      <c r="Q612" s="223"/>
    </row>
    <row r="613" spans="17:17">
      <c r="Q613" s="223"/>
    </row>
    <row r="614" spans="17:17">
      <c r="Q614" s="223"/>
    </row>
    <row r="615" spans="17:17">
      <c r="Q615" s="223"/>
    </row>
    <row r="616" spans="17:17">
      <c r="Q616" s="223"/>
    </row>
    <row r="617" spans="17:17">
      <c r="Q617" s="223"/>
    </row>
    <row r="618" spans="17:17">
      <c r="Q618" s="223"/>
    </row>
    <row r="619" spans="17:17">
      <c r="Q619" s="223"/>
    </row>
    <row r="620" spans="17:17">
      <c r="Q620" s="223"/>
    </row>
    <row r="621" spans="17:17">
      <c r="Q621" s="223"/>
    </row>
    <row r="622" spans="17:17">
      <c r="Q622" s="223"/>
    </row>
    <row r="623" spans="17:17">
      <c r="Q623" s="223"/>
    </row>
    <row r="624" spans="17:17">
      <c r="Q624" s="223"/>
    </row>
    <row r="625" spans="17:17">
      <c r="Q625" s="223"/>
    </row>
    <row r="626" spans="17:17">
      <c r="Q626" s="223"/>
    </row>
    <row r="627" spans="17:17">
      <c r="Q627" s="223"/>
    </row>
    <row r="628" spans="17:17">
      <c r="Q628" s="223"/>
    </row>
    <row r="629" spans="17:17">
      <c r="Q629" s="223"/>
    </row>
    <row r="630" spans="17:17">
      <c r="Q630" s="223"/>
    </row>
    <row r="631" spans="17:17">
      <c r="Q631" s="223"/>
    </row>
    <row r="632" spans="17:17">
      <c r="Q632" s="223"/>
    </row>
    <row r="633" spans="17:17">
      <c r="Q633" s="223"/>
    </row>
    <row r="634" spans="17:17">
      <c r="Q634" s="223"/>
    </row>
    <row r="635" spans="17:17">
      <c r="Q635" s="223"/>
    </row>
    <row r="636" spans="17:17">
      <c r="Q636" s="223"/>
    </row>
    <row r="637" spans="17:17">
      <c r="Q637" s="223"/>
    </row>
    <row r="638" spans="17:17">
      <c r="Q638" s="223"/>
    </row>
    <row r="639" spans="17:17">
      <c r="Q639" s="223"/>
    </row>
    <row r="640" spans="17:17">
      <c r="Q640" s="223"/>
    </row>
    <row r="641" spans="17:17">
      <c r="Q641" s="223"/>
    </row>
    <row r="642" spans="17:17">
      <c r="Q642" s="223"/>
    </row>
    <row r="643" spans="17:17">
      <c r="Q643" s="223"/>
    </row>
    <row r="644" spans="17:17">
      <c r="Q644" s="223"/>
    </row>
    <row r="645" spans="17:17">
      <c r="Q645" s="223"/>
    </row>
    <row r="646" spans="17:17">
      <c r="Q646" s="223"/>
    </row>
    <row r="647" spans="17:17">
      <c r="Q647" s="223"/>
    </row>
    <row r="648" spans="17:17">
      <c r="Q648" s="223"/>
    </row>
    <row r="649" spans="17:17">
      <c r="Q649" s="223"/>
    </row>
    <row r="650" spans="17:17">
      <c r="Q650" s="223"/>
    </row>
    <row r="651" spans="17:17">
      <c r="Q651" s="223"/>
    </row>
    <row r="652" spans="17:17">
      <c r="Q652" s="223"/>
    </row>
    <row r="653" spans="17:17">
      <c r="Q653" s="223"/>
    </row>
    <row r="654" spans="17:17">
      <c r="Q654" s="223"/>
    </row>
    <row r="655" spans="17:17">
      <c r="Q655" s="223"/>
    </row>
    <row r="656" spans="17:17">
      <c r="Q656" s="223"/>
    </row>
    <row r="657" spans="17:17">
      <c r="Q657" s="223"/>
    </row>
    <row r="658" spans="17:17">
      <c r="Q658" s="223"/>
    </row>
    <row r="659" spans="17:17">
      <c r="Q659" s="223"/>
    </row>
    <row r="660" spans="17:17">
      <c r="Q660" s="223"/>
    </row>
    <row r="661" spans="17:17">
      <c r="Q661" s="223"/>
    </row>
    <row r="662" spans="17:17">
      <c r="Q662" s="223"/>
    </row>
    <row r="663" spans="17:17">
      <c r="Q663" s="223"/>
    </row>
    <row r="664" spans="17:17">
      <c r="Q664" s="223"/>
    </row>
    <row r="665" spans="17:17">
      <c r="Q665" s="223"/>
    </row>
    <row r="666" spans="17:17">
      <c r="Q666" s="223"/>
    </row>
    <row r="667" spans="17:17">
      <c r="Q667" s="223"/>
    </row>
    <row r="668" spans="17:17">
      <c r="Q668" s="223"/>
    </row>
    <row r="669" spans="17:17">
      <c r="Q669" s="223"/>
    </row>
    <row r="670" spans="17:17">
      <c r="Q670" s="223"/>
    </row>
    <row r="671" spans="17:17">
      <c r="Q671" s="223"/>
    </row>
    <row r="672" spans="17:17">
      <c r="Q672" s="223"/>
    </row>
    <row r="673" spans="17:17">
      <c r="Q673" s="223"/>
    </row>
    <row r="674" spans="17:17">
      <c r="Q674" s="223"/>
    </row>
    <row r="675" spans="17:17">
      <c r="Q675" s="223"/>
    </row>
    <row r="676" spans="17:17">
      <c r="Q676" s="223"/>
    </row>
    <row r="677" spans="17:17">
      <c r="Q677" s="223"/>
    </row>
    <row r="678" spans="17:17">
      <c r="Q678" s="223"/>
    </row>
    <row r="679" spans="17:17">
      <c r="Q679" s="223"/>
    </row>
    <row r="680" spans="17:17">
      <c r="Q680" s="223"/>
    </row>
    <row r="681" spans="17:17">
      <c r="Q681" s="223"/>
    </row>
    <row r="682" spans="17:17">
      <c r="Q682" s="223"/>
    </row>
    <row r="683" spans="17:17">
      <c r="Q683" s="223"/>
    </row>
    <row r="684" spans="17:17">
      <c r="Q684" s="223"/>
    </row>
    <row r="685" spans="17:17">
      <c r="Q685" s="223"/>
    </row>
    <row r="686" spans="17:17">
      <c r="Q686" s="223"/>
    </row>
    <row r="687" spans="17:17">
      <c r="Q687" s="223"/>
    </row>
    <row r="688" spans="17:17">
      <c r="Q688" s="223"/>
    </row>
    <row r="689" spans="17:17">
      <c r="Q689" s="223"/>
    </row>
    <row r="690" spans="17:17">
      <c r="Q690" s="223"/>
    </row>
    <row r="691" spans="17:17">
      <c r="Q691" s="223"/>
    </row>
    <row r="692" spans="17:17">
      <c r="Q692" s="223"/>
    </row>
    <row r="693" spans="17:17">
      <c r="Q693" s="223"/>
    </row>
    <row r="694" spans="17:17">
      <c r="Q694" s="223"/>
    </row>
    <row r="695" spans="17:17">
      <c r="Q695" s="223"/>
    </row>
    <row r="696" spans="17:17">
      <c r="Q696" s="223"/>
    </row>
    <row r="697" spans="17:17">
      <c r="Q697" s="223"/>
    </row>
    <row r="698" spans="17:17">
      <c r="Q698" s="223"/>
    </row>
    <row r="699" spans="17:17">
      <c r="Q699" s="223"/>
    </row>
    <row r="700" spans="17:17">
      <c r="Q700" s="223"/>
    </row>
    <row r="701" spans="17:17">
      <c r="Q701" s="223"/>
    </row>
    <row r="702" spans="17:17">
      <c r="Q702" s="223"/>
    </row>
    <row r="703" spans="17:17">
      <c r="Q703" s="223"/>
    </row>
    <row r="704" spans="17:17">
      <c r="Q704" s="223"/>
    </row>
    <row r="705" spans="17:17">
      <c r="Q705" s="223"/>
    </row>
    <row r="706" spans="17:17">
      <c r="Q706" s="223"/>
    </row>
    <row r="707" spans="17:17">
      <c r="Q707" s="223"/>
    </row>
    <row r="708" spans="17:17">
      <c r="Q708" s="223"/>
    </row>
    <row r="709" spans="17:17">
      <c r="Q709" s="223"/>
    </row>
    <row r="710" spans="17:17">
      <c r="Q710" s="223"/>
    </row>
    <row r="711" spans="17:17">
      <c r="Q711" s="223"/>
    </row>
    <row r="712" spans="17:17">
      <c r="Q712" s="223"/>
    </row>
    <row r="713" spans="17:17">
      <c r="Q713" s="223"/>
    </row>
    <row r="714" spans="17:17">
      <c r="Q714" s="223"/>
    </row>
    <row r="715" spans="17:17">
      <c r="Q715" s="223"/>
    </row>
    <row r="716" spans="17:17">
      <c r="Q716" s="223"/>
    </row>
    <row r="717" spans="17:17">
      <c r="Q717" s="223"/>
    </row>
    <row r="718" spans="17:17">
      <c r="Q718" s="223"/>
    </row>
    <row r="719" spans="17:17">
      <c r="Q719" s="223"/>
    </row>
    <row r="720" spans="17:17">
      <c r="Q720" s="223"/>
    </row>
    <row r="721" spans="17:17">
      <c r="Q721" s="223"/>
    </row>
    <row r="722" spans="17:17">
      <c r="Q722" s="223"/>
    </row>
    <row r="723" spans="17:17">
      <c r="Q723" s="223"/>
    </row>
    <row r="724" spans="17:17">
      <c r="Q724" s="223"/>
    </row>
    <row r="725" spans="17:17">
      <c r="Q725" s="223"/>
    </row>
    <row r="726" spans="17:17">
      <c r="Q726" s="223"/>
    </row>
    <row r="727" spans="17:17">
      <c r="Q727" s="223"/>
    </row>
    <row r="728" spans="17:17">
      <c r="Q728" s="223"/>
    </row>
    <row r="729" spans="17:17">
      <c r="Q729" s="223"/>
    </row>
    <row r="730" spans="17:17">
      <c r="Q730" s="223"/>
    </row>
    <row r="731" spans="17:17">
      <c r="Q731" s="223"/>
    </row>
    <row r="732" spans="17:17">
      <c r="Q732" s="223"/>
    </row>
    <row r="733" spans="17:17">
      <c r="Q733" s="223"/>
    </row>
    <row r="734" spans="17:17">
      <c r="Q734" s="223"/>
    </row>
    <row r="735" spans="17:17">
      <c r="Q735" s="223"/>
    </row>
    <row r="736" spans="17:17">
      <c r="Q736" s="223"/>
    </row>
    <row r="737" spans="17:17">
      <c r="Q737" s="223"/>
    </row>
    <row r="738" spans="17:17">
      <c r="Q738" s="223"/>
    </row>
    <row r="739" spans="17:17">
      <c r="Q739" s="223"/>
    </row>
    <row r="740" spans="17:17">
      <c r="Q740" s="223"/>
    </row>
    <row r="741" spans="17:17">
      <c r="Q741" s="223"/>
    </row>
    <row r="742" spans="17:17">
      <c r="Q742" s="223"/>
    </row>
    <row r="743" spans="17:17">
      <c r="Q743" s="223"/>
    </row>
    <row r="744" spans="17:17">
      <c r="Q744" s="223"/>
    </row>
    <row r="745" spans="17:17">
      <c r="Q745" s="223"/>
    </row>
    <row r="746" spans="17:17">
      <c r="Q746" s="223"/>
    </row>
    <row r="747" spans="17:17">
      <c r="Q747" s="223"/>
    </row>
    <row r="748" spans="17:17">
      <c r="Q748" s="223"/>
    </row>
    <row r="749" spans="17:17">
      <c r="Q749" s="223"/>
    </row>
    <row r="750" spans="17:17">
      <c r="Q750" s="223"/>
    </row>
    <row r="751" spans="17:17">
      <c r="Q751" s="223"/>
    </row>
    <row r="752" spans="17:17">
      <c r="Q752" s="223"/>
    </row>
    <row r="753" spans="17:17">
      <c r="Q753" s="223"/>
    </row>
    <row r="754" spans="17:17">
      <c r="Q754" s="223"/>
    </row>
    <row r="755" spans="17:17">
      <c r="Q755" s="223"/>
    </row>
    <row r="756" spans="17:17">
      <c r="Q756" s="223"/>
    </row>
    <row r="757" spans="17:17">
      <c r="Q757" s="223"/>
    </row>
    <row r="758" spans="17:17">
      <c r="Q758" s="223"/>
    </row>
    <row r="759" spans="17:17">
      <c r="Q759" s="223"/>
    </row>
    <row r="760" spans="17:17">
      <c r="Q760" s="223"/>
    </row>
    <row r="761" spans="17:17">
      <c r="Q761" s="223"/>
    </row>
    <row r="762" spans="17:17">
      <c r="Q762" s="223"/>
    </row>
    <row r="763" spans="17:17">
      <c r="Q763" s="223"/>
    </row>
    <row r="764" spans="17:17">
      <c r="Q764" s="223"/>
    </row>
    <row r="765" spans="17:17">
      <c r="Q765" s="223"/>
    </row>
    <row r="766" spans="17:17">
      <c r="Q766" s="223"/>
    </row>
    <row r="767" spans="17:17">
      <c r="Q767" s="223"/>
    </row>
    <row r="768" spans="17:17">
      <c r="Q768" s="223"/>
    </row>
    <row r="769" spans="17:17">
      <c r="Q769" s="223"/>
    </row>
    <row r="770" spans="17:17">
      <c r="Q770" s="223"/>
    </row>
    <row r="771" spans="17:17">
      <c r="Q771" s="223"/>
    </row>
    <row r="772" spans="17:17">
      <c r="Q772" s="223"/>
    </row>
    <row r="773" spans="17:17">
      <c r="Q773" s="223"/>
    </row>
    <row r="774" spans="17:17">
      <c r="Q774" s="223"/>
    </row>
    <row r="775" spans="17:17">
      <c r="Q775" s="223"/>
    </row>
    <row r="776" spans="17:17">
      <c r="Q776" s="223"/>
    </row>
    <row r="777" spans="17:17">
      <c r="Q777" s="223"/>
    </row>
    <row r="778" spans="17:17">
      <c r="Q778" s="223"/>
    </row>
    <row r="779" spans="17:17">
      <c r="Q779" s="223"/>
    </row>
    <row r="780" spans="17:17">
      <c r="Q780" s="223"/>
    </row>
    <row r="781" spans="17:17">
      <c r="Q781" s="223"/>
    </row>
    <row r="782" spans="17:17">
      <c r="Q782" s="223"/>
    </row>
    <row r="783" spans="17:17">
      <c r="Q783" s="223"/>
    </row>
    <row r="784" spans="17:17">
      <c r="Q784" s="223"/>
    </row>
    <row r="785" spans="17:17">
      <c r="Q785" s="223"/>
    </row>
    <row r="786" spans="17:17">
      <c r="Q786" s="223"/>
    </row>
    <row r="787" spans="17:17">
      <c r="Q787" s="223"/>
    </row>
    <row r="788" spans="17:17">
      <c r="Q788" s="223"/>
    </row>
    <row r="789" spans="17:17">
      <c r="Q789" s="223"/>
    </row>
    <row r="790" spans="17:17">
      <c r="Q790" s="223"/>
    </row>
    <row r="791" spans="17:17">
      <c r="Q791" s="223"/>
    </row>
    <row r="792" spans="17:17">
      <c r="Q792" s="223"/>
    </row>
    <row r="793" spans="17:17">
      <c r="Q793" s="223"/>
    </row>
    <row r="794" spans="17:17">
      <c r="Q794" s="223"/>
    </row>
    <row r="795" spans="17:17">
      <c r="Q795" s="223"/>
    </row>
    <row r="796" spans="17:17">
      <c r="Q796" s="223"/>
    </row>
    <row r="797" spans="17:17">
      <c r="Q797" s="223"/>
    </row>
    <row r="798" spans="17:17">
      <c r="Q798" s="223"/>
    </row>
    <row r="799" spans="17:17">
      <c r="Q799" s="223"/>
    </row>
    <row r="800" spans="17:17">
      <c r="Q800" s="223"/>
    </row>
    <row r="801" spans="17:17">
      <c r="Q801" s="223"/>
    </row>
    <row r="802" spans="17:17">
      <c r="Q802" s="223"/>
    </row>
    <row r="803" spans="17:17">
      <c r="Q803" s="223"/>
    </row>
    <row r="804" spans="17:17">
      <c r="Q804" s="223"/>
    </row>
    <row r="805" spans="17:17">
      <c r="Q805" s="223"/>
    </row>
    <row r="806" spans="17:17">
      <c r="Q806" s="223"/>
    </row>
    <row r="807" spans="17:17">
      <c r="Q807" s="223"/>
    </row>
    <row r="808" spans="17:17">
      <c r="Q808" s="223"/>
    </row>
    <row r="809" spans="17:17">
      <c r="Q809" s="223"/>
    </row>
    <row r="810" spans="17:17">
      <c r="Q810" s="223"/>
    </row>
    <row r="811" spans="17:17">
      <c r="Q811" s="223"/>
    </row>
    <row r="812" spans="17:17">
      <c r="Q812" s="223"/>
    </row>
    <row r="813" spans="17:17">
      <c r="Q813" s="223"/>
    </row>
    <row r="814" spans="17:17">
      <c r="Q814" s="223"/>
    </row>
    <row r="815" spans="17:17">
      <c r="Q815" s="223"/>
    </row>
    <row r="816" spans="17:17">
      <c r="Q816" s="223"/>
    </row>
    <row r="817" spans="17:17">
      <c r="Q817" s="223"/>
    </row>
    <row r="818" spans="17:17">
      <c r="Q818" s="223"/>
    </row>
    <row r="819" spans="17:17">
      <c r="Q819" s="223"/>
    </row>
    <row r="820" spans="17:17">
      <c r="Q820" s="223"/>
    </row>
    <row r="821" spans="17:17">
      <c r="Q821" s="223"/>
    </row>
    <row r="822" spans="17:17">
      <c r="Q822" s="223"/>
    </row>
    <row r="823" spans="17:17">
      <c r="Q823" s="223"/>
    </row>
    <row r="824" spans="17:17">
      <c r="Q824" s="223"/>
    </row>
    <row r="825" spans="17:17">
      <c r="Q825" s="223"/>
    </row>
    <row r="826" spans="17:17">
      <c r="Q826" s="223"/>
    </row>
    <row r="827" spans="17:17">
      <c r="Q827" s="223"/>
    </row>
    <row r="828" spans="17:17">
      <c r="Q828" s="223"/>
    </row>
    <row r="829" spans="17:17">
      <c r="Q829" s="223"/>
    </row>
    <row r="830" spans="17:17">
      <c r="Q830" s="223"/>
    </row>
    <row r="831" spans="17:17">
      <c r="Q831" s="223"/>
    </row>
    <row r="832" spans="17:17">
      <c r="Q832" s="223"/>
    </row>
    <row r="833" spans="17:17">
      <c r="Q833" s="223"/>
    </row>
    <row r="834" spans="17:17">
      <c r="Q834" s="223"/>
    </row>
    <row r="835" spans="17:17">
      <c r="Q835" s="223"/>
    </row>
    <row r="836" spans="17:17">
      <c r="Q836" s="223"/>
    </row>
    <row r="837" spans="17:17">
      <c r="Q837" s="223"/>
    </row>
    <row r="838" spans="17:17">
      <c r="Q838" s="223"/>
    </row>
    <row r="839" spans="17:17">
      <c r="Q839" s="223"/>
    </row>
    <row r="840" spans="17:17">
      <c r="Q840" s="223"/>
    </row>
    <row r="841" spans="17:17">
      <c r="Q841" s="223"/>
    </row>
    <row r="842" spans="17:17">
      <c r="Q842" s="223"/>
    </row>
    <row r="843" spans="17:17">
      <c r="Q843" s="223"/>
    </row>
    <row r="844" spans="17:17">
      <c r="Q844" s="223"/>
    </row>
    <row r="845" spans="17:17">
      <c r="Q845" s="223"/>
    </row>
    <row r="846" spans="17:17">
      <c r="Q846" s="223"/>
    </row>
    <row r="847" spans="17:17">
      <c r="Q847" s="223"/>
    </row>
    <row r="848" spans="17:17">
      <c r="Q848" s="223"/>
    </row>
    <row r="849" spans="17:17">
      <c r="Q849" s="223"/>
    </row>
    <row r="850" spans="17:17">
      <c r="Q850" s="223"/>
    </row>
    <row r="851" spans="17:17">
      <c r="Q851" s="223"/>
    </row>
    <row r="852" spans="17:17">
      <c r="Q852" s="223"/>
    </row>
    <row r="853" spans="17:17">
      <c r="Q853" s="223"/>
    </row>
    <row r="854" spans="17:17">
      <c r="Q854" s="223"/>
    </row>
    <row r="855" spans="17:17">
      <c r="Q855" s="223"/>
    </row>
    <row r="856" spans="17:17">
      <c r="Q856" s="223"/>
    </row>
    <row r="857" spans="17:17">
      <c r="Q857" s="223"/>
    </row>
    <row r="858" spans="17:17">
      <c r="Q858" s="223"/>
    </row>
    <row r="859" spans="17:17">
      <c r="Q859" s="223"/>
    </row>
    <row r="860" spans="17:17">
      <c r="Q860" s="223"/>
    </row>
    <row r="861" spans="17:17">
      <c r="Q861" s="223"/>
    </row>
    <row r="862" spans="17:17">
      <c r="Q862" s="223"/>
    </row>
    <row r="863" spans="17:17">
      <c r="Q863" s="223"/>
    </row>
    <row r="864" spans="17:17">
      <c r="Q864" s="223"/>
    </row>
    <row r="865" spans="17:17">
      <c r="Q865" s="223"/>
    </row>
    <row r="866" spans="17:17">
      <c r="Q866" s="223"/>
    </row>
    <row r="867" spans="17:17">
      <c r="Q867" s="223"/>
    </row>
    <row r="868" spans="17:17">
      <c r="Q868" s="223"/>
    </row>
    <row r="869" spans="17:17">
      <c r="Q869" s="223"/>
    </row>
    <row r="870" spans="17:17">
      <c r="Q870" s="223"/>
    </row>
    <row r="871" spans="17:17">
      <c r="Q871" s="223"/>
    </row>
    <row r="872" spans="17:17">
      <c r="Q872" s="223"/>
    </row>
    <row r="873" spans="17:17">
      <c r="Q873" s="223"/>
    </row>
    <row r="874" spans="17:17">
      <c r="Q874" s="223"/>
    </row>
    <row r="875" spans="17:17">
      <c r="Q875" s="223"/>
    </row>
    <row r="876" spans="17:17">
      <c r="Q876" s="223"/>
    </row>
    <row r="877" spans="17:17">
      <c r="Q877" s="223"/>
    </row>
    <row r="878" spans="17:17">
      <c r="Q878" s="223"/>
    </row>
    <row r="879" spans="17:17">
      <c r="Q879" s="223"/>
    </row>
    <row r="880" spans="17:17">
      <c r="Q880" s="223"/>
    </row>
    <row r="881" spans="17:17">
      <c r="Q881" s="223"/>
    </row>
    <row r="882" spans="17:17">
      <c r="Q882" s="223"/>
    </row>
    <row r="883" spans="17:17">
      <c r="Q883" s="223"/>
    </row>
    <row r="884" spans="17:17">
      <c r="Q884" s="223"/>
    </row>
    <row r="885" spans="17:17">
      <c r="Q885" s="223"/>
    </row>
    <row r="886" spans="17:17">
      <c r="Q886" s="223"/>
    </row>
    <row r="887" spans="17:17">
      <c r="Q887" s="223"/>
    </row>
    <row r="888" spans="17:17">
      <c r="Q888" s="223"/>
    </row>
    <row r="889" spans="17:17">
      <c r="Q889" s="223"/>
    </row>
    <row r="890" spans="17:17">
      <c r="Q890" s="223"/>
    </row>
    <row r="891" spans="17:17">
      <c r="Q891" s="223"/>
    </row>
    <row r="892" spans="17:17">
      <c r="Q892" s="223"/>
    </row>
    <row r="893" spans="17:17">
      <c r="Q893" s="223"/>
    </row>
    <row r="894" spans="17:17">
      <c r="Q894" s="223"/>
    </row>
    <row r="895" spans="17:17">
      <c r="Q895" s="223"/>
    </row>
    <row r="896" spans="17:17">
      <c r="Q896" s="223"/>
    </row>
    <row r="897" spans="17:17">
      <c r="Q897" s="223"/>
    </row>
    <row r="898" spans="17:17">
      <c r="Q898" s="223"/>
    </row>
    <row r="899" spans="17:17">
      <c r="Q899" s="223"/>
    </row>
    <row r="900" spans="17:17">
      <c r="Q900" s="223"/>
    </row>
    <row r="901" spans="17:17">
      <c r="Q901" s="223"/>
    </row>
    <row r="902" spans="17:17">
      <c r="Q902" s="223"/>
    </row>
    <row r="903" spans="17:17">
      <c r="Q903" s="223"/>
    </row>
    <row r="904" spans="17:17">
      <c r="Q904" s="223"/>
    </row>
    <row r="905" spans="17:17">
      <c r="Q905" s="223"/>
    </row>
    <row r="906" spans="17:17">
      <c r="Q906" s="223"/>
    </row>
    <row r="907" spans="17:17">
      <c r="Q907" s="223"/>
    </row>
    <row r="908" spans="17:17">
      <c r="Q908" s="223"/>
    </row>
    <row r="909" spans="17:17">
      <c r="Q909" s="223"/>
    </row>
    <row r="910" spans="17:17">
      <c r="Q910" s="223"/>
    </row>
    <row r="911" spans="17:17">
      <c r="Q911" s="223"/>
    </row>
    <row r="912" spans="17:17">
      <c r="Q912" s="223"/>
    </row>
    <row r="913" spans="17:17">
      <c r="Q913" s="223"/>
    </row>
    <row r="914" spans="17:17">
      <c r="Q914" s="223"/>
    </row>
    <row r="915" spans="17:17">
      <c r="Q915" s="223"/>
    </row>
    <row r="916" spans="17:17">
      <c r="Q916" s="223"/>
    </row>
    <row r="917" spans="17:17">
      <c r="Q917" s="223"/>
    </row>
    <row r="918" spans="17:17">
      <c r="Q918" s="223"/>
    </row>
    <row r="919" spans="17:17">
      <c r="Q919" s="223"/>
    </row>
    <row r="920" spans="17:17">
      <c r="Q920" s="223"/>
    </row>
    <row r="921" spans="17:17">
      <c r="Q921" s="223"/>
    </row>
    <row r="922" spans="17:17">
      <c r="Q922" s="223"/>
    </row>
    <row r="923" spans="17:17">
      <c r="Q923" s="223"/>
    </row>
    <row r="924" spans="17:17">
      <c r="Q924" s="223"/>
    </row>
    <row r="925" spans="17:17">
      <c r="Q925" s="223"/>
    </row>
    <row r="926" spans="17:17">
      <c r="Q926" s="223"/>
    </row>
    <row r="927" spans="17:17">
      <c r="Q927" s="223"/>
    </row>
    <row r="928" spans="17:17">
      <c r="Q928" s="223"/>
    </row>
    <row r="929" spans="17:17">
      <c r="Q929" s="223"/>
    </row>
    <row r="930" spans="17:17">
      <c r="Q930" s="223"/>
    </row>
    <row r="931" spans="17:17">
      <c r="Q931" s="223"/>
    </row>
    <row r="932" spans="17:17">
      <c r="Q932" s="223"/>
    </row>
    <row r="933" spans="17:17">
      <c r="Q933" s="223"/>
    </row>
    <row r="934" spans="17:17">
      <c r="Q934" s="223"/>
    </row>
    <row r="935" spans="17:17">
      <c r="Q935" s="223"/>
    </row>
    <row r="936" spans="17:17">
      <c r="Q936" s="223"/>
    </row>
    <row r="937" spans="17:17">
      <c r="Q937" s="223"/>
    </row>
    <row r="938" spans="17:17">
      <c r="Q938" s="223"/>
    </row>
    <row r="939" spans="17:17">
      <c r="Q939" s="223"/>
    </row>
    <row r="940" spans="17:17">
      <c r="Q940" s="223"/>
    </row>
    <row r="941" spans="17:17">
      <c r="Q941" s="223"/>
    </row>
    <row r="942" spans="17:17">
      <c r="Q942" s="223"/>
    </row>
    <row r="943" spans="17:17">
      <c r="Q943" s="223"/>
    </row>
    <row r="944" spans="17:17">
      <c r="Q944" s="223"/>
    </row>
    <row r="945" spans="17:17">
      <c r="Q945" s="223"/>
    </row>
    <row r="946" spans="17:17">
      <c r="Q946" s="223"/>
    </row>
    <row r="947" spans="17:17">
      <c r="Q947" s="223"/>
    </row>
    <row r="948" spans="17:17">
      <c r="Q948" s="223"/>
    </row>
    <row r="949" spans="17:17">
      <c r="Q949" s="223"/>
    </row>
    <row r="950" spans="17:17">
      <c r="Q950" s="223"/>
    </row>
    <row r="951" spans="17:17">
      <c r="Q951" s="223"/>
    </row>
    <row r="952" spans="17:17">
      <c r="Q952" s="223"/>
    </row>
    <row r="953" spans="17:17">
      <c r="Q953" s="223"/>
    </row>
    <row r="954" spans="17:17">
      <c r="Q954" s="223"/>
    </row>
    <row r="955" spans="17:17">
      <c r="Q955" s="223"/>
    </row>
    <row r="956" spans="17:17">
      <c r="Q956" s="223"/>
    </row>
    <row r="957" spans="17:17">
      <c r="Q957" s="223"/>
    </row>
    <row r="958" spans="17:17">
      <c r="Q958" s="223"/>
    </row>
    <row r="959" spans="17:17">
      <c r="Q959" s="223"/>
    </row>
    <row r="960" spans="17:17">
      <c r="Q960" s="223"/>
    </row>
    <row r="961" spans="17:17">
      <c r="Q961" s="223"/>
    </row>
    <row r="962" spans="17:17">
      <c r="Q962" s="223"/>
    </row>
    <row r="963" spans="17:17">
      <c r="Q963" s="223"/>
    </row>
    <row r="964" spans="17:17">
      <c r="Q964" s="223"/>
    </row>
    <row r="965" spans="17:17">
      <c r="Q965" s="223"/>
    </row>
    <row r="966" spans="17:17">
      <c r="Q966" s="223"/>
    </row>
    <row r="967" spans="17:17">
      <c r="Q967" s="223"/>
    </row>
    <row r="968" spans="17:17">
      <c r="Q968" s="223"/>
    </row>
    <row r="969" spans="17:17">
      <c r="Q969" s="223"/>
    </row>
    <row r="970" spans="17:17">
      <c r="Q970" s="223"/>
    </row>
    <row r="971" spans="17:17">
      <c r="Q971" s="223"/>
    </row>
    <row r="972" spans="17:17">
      <c r="Q972" s="223"/>
    </row>
    <row r="973" spans="17:17">
      <c r="Q973" s="223"/>
    </row>
    <row r="974" spans="17:17">
      <c r="Q974" s="223"/>
    </row>
    <row r="975" spans="17:17">
      <c r="Q975" s="223"/>
    </row>
    <row r="976" spans="17:17">
      <c r="Q976" s="223"/>
    </row>
    <row r="977" spans="17:17">
      <c r="Q977" s="223"/>
    </row>
    <row r="978" spans="17:17">
      <c r="Q978" s="223"/>
    </row>
    <row r="979" spans="17:17">
      <c r="Q979" s="223"/>
    </row>
    <row r="980" spans="17:17">
      <c r="Q980" s="223"/>
    </row>
    <row r="981" spans="17:17">
      <c r="Q981" s="223"/>
    </row>
    <row r="982" spans="17:17">
      <c r="Q982" s="223"/>
    </row>
    <row r="983" spans="17:17">
      <c r="Q983" s="223"/>
    </row>
    <row r="984" spans="17:17">
      <c r="Q984" s="223"/>
    </row>
    <row r="985" spans="17:17">
      <c r="Q985" s="223"/>
    </row>
    <row r="986" spans="17:17">
      <c r="Q986" s="223"/>
    </row>
    <row r="987" spans="17:17">
      <c r="Q987" s="223"/>
    </row>
    <row r="988" spans="17:17">
      <c r="Q988" s="223"/>
    </row>
    <row r="989" spans="17:17">
      <c r="Q989" s="223"/>
    </row>
    <row r="990" spans="17:17">
      <c r="Q990" s="223"/>
    </row>
    <row r="991" spans="17:17">
      <c r="Q991" s="223"/>
    </row>
    <row r="992" spans="17:17">
      <c r="Q992" s="223"/>
    </row>
    <row r="993" spans="17:17">
      <c r="Q993" s="223"/>
    </row>
    <row r="994" spans="17:17">
      <c r="Q994" s="223"/>
    </row>
    <row r="995" spans="17:17">
      <c r="Q995" s="223"/>
    </row>
    <row r="996" spans="17:17">
      <c r="Q996" s="223"/>
    </row>
    <row r="997" spans="17:17">
      <c r="Q997" s="223"/>
    </row>
    <row r="998" spans="17:17">
      <c r="Q998" s="223"/>
    </row>
    <row r="999" spans="17:17">
      <c r="Q999" s="223"/>
    </row>
    <row r="1000" spans="17:17">
      <c r="Q1000" s="223"/>
    </row>
    <row r="1001" spans="17:17">
      <c r="Q1001" s="223"/>
    </row>
    <row r="1002" spans="17:17">
      <c r="Q1002" s="223"/>
    </row>
    <row r="1003" spans="17:17">
      <c r="Q1003" s="223"/>
    </row>
    <row r="1004" spans="17:17">
      <c r="Q1004" s="223"/>
    </row>
    <row r="1005" spans="17:17">
      <c r="Q1005" s="223"/>
    </row>
    <row r="1006" spans="17:17">
      <c r="Q1006" s="223"/>
    </row>
    <row r="1007" spans="17:17">
      <c r="Q1007" s="223"/>
    </row>
    <row r="1008" spans="17:17">
      <c r="Q1008" s="223"/>
    </row>
    <row r="1009" spans="17:17">
      <c r="Q1009" s="223"/>
    </row>
    <row r="1010" spans="17:17">
      <c r="Q1010" s="223"/>
    </row>
    <row r="1011" spans="17:17">
      <c r="Q1011" s="223"/>
    </row>
    <row r="1012" spans="17:17">
      <c r="Q1012" s="223"/>
    </row>
    <row r="1013" spans="17:17">
      <c r="Q1013" s="223"/>
    </row>
    <row r="1014" spans="17:17">
      <c r="Q1014" s="223"/>
    </row>
    <row r="1015" spans="17:17">
      <c r="Q1015" s="223"/>
    </row>
    <row r="1016" spans="17:17">
      <c r="Q1016" s="223"/>
    </row>
    <row r="1017" spans="17:17">
      <c r="Q1017" s="223"/>
    </row>
    <row r="1018" spans="17:17">
      <c r="Q1018" s="223"/>
    </row>
    <row r="1019" spans="17:17">
      <c r="Q1019" s="223"/>
    </row>
    <row r="1020" spans="17:17">
      <c r="Q1020" s="223"/>
    </row>
    <row r="1021" spans="17:17">
      <c r="Q1021" s="223"/>
    </row>
    <row r="1022" spans="17:17">
      <c r="Q1022" s="223"/>
    </row>
    <row r="1023" spans="17:17">
      <c r="Q1023" s="223"/>
    </row>
    <row r="1024" spans="17:17">
      <c r="Q1024" s="223"/>
    </row>
    <row r="1025" spans="17:17">
      <c r="Q1025" s="223"/>
    </row>
    <row r="1026" spans="17:17">
      <c r="Q1026" s="223"/>
    </row>
    <row r="1027" spans="17:17">
      <c r="Q1027" s="223"/>
    </row>
    <row r="1028" spans="17:17">
      <c r="Q1028" s="223"/>
    </row>
    <row r="1029" spans="17:17">
      <c r="Q1029" s="223"/>
    </row>
    <row r="1030" spans="17:17">
      <c r="Q1030" s="223"/>
    </row>
    <row r="1031" spans="17:17">
      <c r="Q1031" s="223"/>
    </row>
    <row r="1032" spans="17:17">
      <c r="Q1032" s="223"/>
    </row>
    <row r="1033" spans="17:17">
      <c r="Q1033" s="223"/>
    </row>
    <row r="1034" spans="17:17">
      <c r="Q1034" s="223"/>
    </row>
    <row r="1035" spans="17:17">
      <c r="Q1035" s="223"/>
    </row>
    <row r="1036" spans="17:17">
      <c r="Q1036" s="223"/>
    </row>
    <row r="1037" spans="17:17">
      <c r="Q1037" s="223"/>
    </row>
    <row r="1038" spans="17:17">
      <c r="Q1038" s="223"/>
    </row>
    <row r="1039" spans="17:17">
      <c r="Q1039" s="223"/>
    </row>
    <row r="1040" spans="17:17">
      <c r="Q1040" s="223"/>
    </row>
    <row r="1041" spans="17:17">
      <c r="Q1041" s="223"/>
    </row>
    <row r="1042" spans="17:17">
      <c r="Q1042" s="223"/>
    </row>
    <row r="1043" spans="17:17">
      <c r="Q1043" s="223"/>
    </row>
    <row r="1044" spans="17:17">
      <c r="Q1044" s="223"/>
    </row>
    <row r="1045" spans="17:17">
      <c r="Q1045" s="223"/>
    </row>
    <row r="1046" spans="17:17">
      <c r="Q1046" s="223"/>
    </row>
    <row r="1047" spans="17:17">
      <c r="Q1047" s="223"/>
    </row>
    <row r="1048" spans="17:17">
      <c r="Q1048" s="223"/>
    </row>
    <row r="1049" spans="17:17">
      <c r="Q1049" s="223"/>
    </row>
    <row r="1050" spans="17:17">
      <c r="Q1050" s="223"/>
    </row>
    <row r="1051" spans="17:17">
      <c r="Q1051" s="223"/>
    </row>
    <row r="1052" spans="17:17">
      <c r="Q1052" s="223"/>
    </row>
    <row r="1053" spans="17:17">
      <c r="Q1053" s="223"/>
    </row>
    <row r="1054" spans="17:17">
      <c r="Q1054" s="223"/>
    </row>
    <row r="1055" spans="17:17">
      <c r="Q1055" s="223"/>
    </row>
    <row r="1056" spans="17:17">
      <c r="Q1056" s="223"/>
    </row>
    <row r="1057" spans="17:17">
      <c r="Q1057" s="223"/>
    </row>
    <row r="1058" spans="17:17">
      <c r="Q1058" s="223"/>
    </row>
    <row r="1059" spans="17:17">
      <c r="Q1059" s="223"/>
    </row>
    <row r="1060" spans="17:17">
      <c r="Q1060" s="223"/>
    </row>
    <row r="1061" spans="17:17">
      <c r="Q1061" s="223"/>
    </row>
    <row r="1062" spans="17:17">
      <c r="Q1062" s="223"/>
    </row>
    <row r="1063" spans="17:17">
      <c r="Q1063" s="223"/>
    </row>
    <row r="1064" spans="17:17">
      <c r="Q1064" s="223"/>
    </row>
    <row r="1065" spans="17:17">
      <c r="Q1065" s="223"/>
    </row>
    <row r="1066" spans="17:17">
      <c r="Q1066" s="223"/>
    </row>
    <row r="1067" spans="17:17">
      <c r="Q1067" s="223"/>
    </row>
    <row r="1068" spans="17:17">
      <c r="Q1068" s="223"/>
    </row>
    <row r="1069" spans="17:17">
      <c r="Q1069" s="223"/>
    </row>
    <row r="1070" spans="17:17">
      <c r="Q1070" s="223"/>
    </row>
    <row r="1071" spans="17:17">
      <c r="Q1071" s="223"/>
    </row>
    <row r="1072" spans="17:17">
      <c r="Q1072" s="223"/>
    </row>
    <row r="1073" spans="17:17">
      <c r="Q1073" s="223"/>
    </row>
    <row r="1074" spans="17:17">
      <c r="Q1074" s="223"/>
    </row>
    <row r="1075" spans="17:17">
      <c r="Q1075" s="223"/>
    </row>
    <row r="1076" spans="17:17">
      <c r="Q1076" s="223"/>
    </row>
    <row r="1077" spans="17:17">
      <c r="Q1077" s="223"/>
    </row>
    <row r="1078" spans="17:17">
      <c r="Q1078" s="223"/>
    </row>
    <row r="1079" spans="17:17">
      <c r="Q1079" s="223"/>
    </row>
    <row r="1080" spans="17:17">
      <c r="Q1080" s="223"/>
    </row>
    <row r="1081" spans="17:17">
      <c r="Q1081" s="223"/>
    </row>
    <row r="1082" spans="17:17">
      <c r="Q1082" s="223"/>
    </row>
    <row r="1083" spans="17:17">
      <c r="Q1083" s="223"/>
    </row>
    <row r="1084" spans="17:17">
      <c r="Q1084" s="223"/>
    </row>
    <row r="1085" spans="17:17">
      <c r="Q1085" s="223"/>
    </row>
    <row r="1086" spans="17:17">
      <c r="Q1086" s="223"/>
    </row>
    <row r="1087" spans="17:17">
      <c r="Q1087" s="223"/>
    </row>
    <row r="1088" spans="17:17">
      <c r="Q1088" s="223"/>
    </row>
    <row r="1089" spans="17:17">
      <c r="Q1089" s="223"/>
    </row>
    <row r="1090" spans="17:17">
      <c r="Q1090" s="223"/>
    </row>
    <row r="1091" spans="17:17">
      <c r="Q1091" s="223"/>
    </row>
    <row r="1092" spans="17:17">
      <c r="Q1092" s="223"/>
    </row>
    <row r="1093" spans="17:17">
      <c r="Q1093" s="223"/>
    </row>
    <row r="1094" spans="17:17">
      <c r="Q1094" s="223"/>
    </row>
    <row r="1095" spans="17:17">
      <c r="Q1095" s="223"/>
    </row>
    <row r="1096" spans="17:17">
      <c r="Q1096" s="223"/>
    </row>
    <row r="1097" spans="17:17">
      <c r="Q1097" s="223"/>
    </row>
    <row r="1098" spans="17:17">
      <c r="Q1098" s="223"/>
    </row>
    <row r="1099" spans="17:17">
      <c r="Q1099" s="223"/>
    </row>
    <row r="1100" spans="17:17">
      <c r="Q1100" s="223"/>
    </row>
    <row r="1101" spans="17:17">
      <c r="Q1101" s="223"/>
    </row>
    <row r="1102" spans="17:17">
      <c r="Q1102" s="223"/>
    </row>
    <row r="1103" spans="17:17">
      <c r="Q1103" s="223"/>
    </row>
    <row r="1104" spans="17:17">
      <c r="Q1104" s="223"/>
    </row>
    <row r="1105" spans="17:17">
      <c r="Q1105" s="223"/>
    </row>
    <row r="1106" spans="17:17">
      <c r="Q1106" s="223"/>
    </row>
    <row r="1107" spans="17:17">
      <c r="Q1107" s="223"/>
    </row>
    <row r="1108" spans="17:17">
      <c r="Q1108" s="223"/>
    </row>
    <row r="1109" spans="17:17">
      <c r="Q1109" s="223"/>
    </row>
    <row r="1110" spans="17:17">
      <c r="Q1110" s="223"/>
    </row>
    <row r="1111" spans="17:17">
      <c r="Q1111" s="223"/>
    </row>
    <row r="1112" spans="17:17">
      <c r="Q1112" s="223"/>
    </row>
    <row r="1113" spans="17:17">
      <c r="Q1113" s="223"/>
    </row>
    <row r="1114" spans="17:17">
      <c r="Q1114" s="223"/>
    </row>
    <row r="1115" spans="17:17">
      <c r="Q1115" s="223"/>
    </row>
    <row r="1116" spans="17:17">
      <c r="Q1116" s="223"/>
    </row>
    <row r="1117" spans="17:17">
      <c r="Q1117" s="223"/>
    </row>
    <row r="1118" spans="17:17">
      <c r="Q1118" s="223"/>
    </row>
    <row r="1119" spans="17:17">
      <c r="Q1119" s="223"/>
    </row>
    <row r="1120" spans="17:17">
      <c r="Q1120" s="223"/>
    </row>
    <row r="1121" spans="17:17">
      <c r="Q1121" s="223"/>
    </row>
    <row r="1122" spans="17:17">
      <c r="Q1122" s="223"/>
    </row>
    <row r="1123" spans="17:17">
      <c r="Q1123" s="223"/>
    </row>
    <row r="1124" spans="17:17">
      <c r="Q1124" s="223"/>
    </row>
    <row r="1125" spans="17:17">
      <c r="Q1125" s="223"/>
    </row>
    <row r="1126" spans="17:17">
      <c r="Q1126" s="223"/>
    </row>
    <row r="1127" spans="17:17">
      <c r="Q1127" s="223"/>
    </row>
    <row r="1128" spans="17:17">
      <c r="Q1128" s="223"/>
    </row>
    <row r="1129" spans="17:17">
      <c r="Q1129" s="223"/>
    </row>
    <row r="1130" spans="17:17">
      <c r="Q1130" s="223"/>
    </row>
    <row r="1131" spans="17:17">
      <c r="Q1131" s="223"/>
    </row>
    <row r="1132" spans="17:17">
      <c r="Q1132" s="223"/>
    </row>
    <row r="1133" spans="17:17">
      <c r="Q1133" s="223"/>
    </row>
    <row r="1134" spans="17:17">
      <c r="Q1134" s="223"/>
    </row>
    <row r="1135" spans="17:17">
      <c r="Q1135" s="223"/>
    </row>
    <row r="1136" spans="17:17">
      <c r="Q1136" s="223"/>
    </row>
    <row r="1137" spans="17:17">
      <c r="Q1137" s="223"/>
    </row>
    <row r="1138" spans="17:17">
      <c r="Q1138" s="223"/>
    </row>
    <row r="1139" spans="17:17">
      <c r="Q1139" s="223"/>
    </row>
    <row r="1140" spans="17:17">
      <c r="Q1140" s="223"/>
    </row>
    <row r="1141" spans="17:17">
      <c r="Q1141" s="223"/>
    </row>
    <row r="1142" spans="17:17">
      <c r="Q1142" s="223"/>
    </row>
    <row r="1143" spans="17:17">
      <c r="Q1143" s="223"/>
    </row>
    <row r="1144" spans="17:17">
      <c r="Q1144" s="223"/>
    </row>
    <row r="1145" spans="17:17">
      <c r="Q1145" s="223"/>
    </row>
    <row r="1146" spans="17:17">
      <c r="Q1146" s="223"/>
    </row>
    <row r="1147" spans="17:17">
      <c r="Q1147" s="223"/>
    </row>
    <row r="1148" spans="17:17">
      <c r="Q1148" s="223"/>
    </row>
    <row r="1149" spans="17:17">
      <c r="Q1149" s="223"/>
    </row>
    <row r="1150" spans="17:17">
      <c r="Q1150" s="223"/>
    </row>
    <row r="1151" spans="17:17">
      <c r="Q1151" s="223"/>
    </row>
    <row r="1152" spans="17:17">
      <c r="Q1152" s="223"/>
    </row>
    <row r="1153" spans="17:17">
      <c r="Q1153" s="223"/>
    </row>
    <row r="1154" spans="17:17">
      <c r="Q1154" s="223"/>
    </row>
    <row r="1155" spans="17:17">
      <c r="Q1155" s="223"/>
    </row>
    <row r="1156" spans="17:17">
      <c r="Q1156" s="223"/>
    </row>
    <row r="1157" spans="17:17">
      <c r="Q1157" s="223"/>
    </row>
    <row r="1158" spans="17:17">
      <c r="Q1158" s="223"/>
    </row>
    <row r="1159" spans="17:17">
      <c r="Q1159" s="223"/>
    </row>
    <row r="1160" spans="17:17">
      <c r="Q1160" s="223"/>
    </row>
    <row r="1161" spans="17:17">
      <c r="Q1161" s="223"/>
    </row>
    <row r="1162" spans="17:17">
      <c r="Q1162" s="223"/>
    </row>
    <row r="1163" spans="17:17">
      <c r="Q1163" s="223"/>
    </row>
    <row r="1164" spans="17:17">
      <c r="Q1164" s="223"/>
    </row>
    <row r="1165" spans="17:17">
      <c r="Q1165" s="223"/>
    </row>
    <row r="1166" spans="17:17">
      <c r="Q1166" s="223"/>
    </row>
    <row r="1167" spans="17:17">
      <c r="Q1167" s="223"/>
    </row>
    <row r="1168" spans="17:17">
      <c r="Q1168" s="223"/>
    </row>
    <row r="1169" spans="17:17">
      <c r="Q1169" s="223"/>
    </row>
    <row r="1170" spans="17:17">
      <c r="Q1170" s="223"/>
    </row>
    <row r="1171" spans="17:17">
      <c r="Q1171" s="223"/>
    </row>
    <row r="1172" spans="17:17">
      <c r="Q1172" s="223"/>
    </row>
    <row r="1173" spans="17:17">
      <c r="Q1173" s="223"/>
    </row>
    <row r="1174" spans="17:17">
      <c r="Q1174" s="223"/>
    </row>
    <row r="1175" spans="17:17">
      <c r="Q1175" s="223"/>
    </row>
    <row r="1176" spans="17:17">
      <c r="Q1176" s="223"/>
    </row>
    <row r="1177" spans="17:17">
      <c r="Q1177" s="223"/>
    </row>
    <row r="1178" spans="17:17">
      <c r="Q1178" s="223"/>
    </row>
    <row r="1179" spans="17:17">
      <c r="Q1179" s="223"/>
    </row>
    <row r="1180" spans="17:17">
      <c r="Q1180" s="223"/>
    </row>
    <row r="1181" spans="17:17">
      <c r="Q1181" s="223"/>
    </row>
    <row r="1182" spans="17:17">
      <c r="Q1182" s="223"/>
    </row>
    <row r="1183" spans="17:17">
      <c r="Q1183" s="223"/>
    </row>
    <row r="1184" spans="17:17">
      <c r="Q1184" s="223"/>
    </row>
    <row r="1185" spans="17:17">
      <c r="Q1185" s="223"/>
    </row>
    <row r="1186" spans="17:17">
      <c r="Q1186" s="223"/>
    </row>
    <row r="1187" spans="17:17">
      <c r="Q1187" s="223"/>
    </row>
    <row r="1188" spans="17:17">
      <c r="Q1188" s="223"/>
    </row>
    <row r="1189" spans="17:17">
      <c r="Q1189" s="223"/>
    </row>
    <row r="1190" spans="17:17">
      <c r="Q1190" s="223"/>
    </row>
    <row r="1191" spans="17:17">
      <c r="Q1191" s="223"/>
    </row>
    <row r="1192" spans="17:17">
      <c r="Q1192" s="223"/>
    </row>
    <row r="1193" spans="17:17">
      <c r="Q1193" s="223"/>
    </row>
    <row r="1194" spans="17:17">
      <c r="Q1194" s="223"/>
    </row>
    <row r="1195" spans="17:17">
      <c r="Q1195" s="223"/>
    </row>
    <row r="1196" spans="17:17">
      <c r="Q1196" s="223"/>
    </row>
    <row r="1197" spans="17:17">
      <c r="Q1197" s="223"/>
    </row>
    <row r="1198" spans="17:17">
      <c r="Q1198" s="223"/>
    </row>
    <row r="1199" spans="17:17">
      <c r="Q1199" s="223"/>
    </row>
    <row r="1200" spans="17:17">
      <c r="Q1200" s="223"/>
    </row>
    <row r="1201" spans="17:17">
      <c r="Q1201" s="223"/>
    </row>
    <row r="1202" spans="17:17">
      <c r="Q1202" s="223"/>
    </row>
    <row r="1203" spans="17:17">
      <c r="Q1203" s="223"/>
    </row>
    <row r="1204" spans="17:17">
      <c r="Q1204" s="223"/>
    </row>
    <row r="1205" spans="17:17">
      <c r="Q1205" s="223"/>
    </row>
    <row r="1206" spans="17:17">
      <c r="Q1206" s="223"/>
    </row>
    <row r="1207" spans="17:17">
      <c r="Q1207" s="223"/>
    </row>
    <row r="1208" spans="17:17">
      <c r="Q1208" s="223"/>
    </row>
    <row r="1209" spans="17:17">
      <c r="Q1209" s="223"/>
    </row>
    <row r="1210" spans="17:17">
      <c r="Q1210" s="223"/>
    </row>
    <row r="1211" spans="17:17">
      <c r="Q1211" s="223"/>
    </row>
    <row r="1212" spans="17:17">
      <c r="Q1212" s="223"/>
    </row>
    <row r="1213" spans="17:17">
      <c r="Q1213" s="223"/>
    </row>
    <row r="1214" spans="17:17">
      <c r="Q1214" s="223"/>
    </row>
    <row r="1215" spans="17:17">
      <c r="Q1215" s="223"/>
    </row>
    <row r="1216" spans="17:17">
      <c r="Q1216" s="223"/>
    </row>
    <row r="1217" spans="17:17">
      <c r="Q1217" s="223"/>
    </row>
    <row r="1218" spans="17:17">
      <c r="Q1218" s="223"/>
    </row>
    <row r="1219" spans="17:17">
      <c r="Q1219" s="223"/>
    </row>
    <row r="1220" spans="17:17">
      <c r="Q1220" s="223"/>
    </row>
    <row r="1221" spans="17:17">
      <c r="Q1221" s="223"/>
    </row>
    <row r="1222" spans="17:17">
      <c r="Q1222" s="223"/>
    </row>
    <row r="1223" spans="17:17">
      <c r="Q1223" s="223"/>
    </row>
    <row r="1224" spans="17:17">
      <c r="Q1224" s="223"/>
    </row>
    <row r="1225" spans="17:17">
      <c r="Q1225" s="223"/>
    </row>
    <row r="1226" spans="17:17">
      <c r="Q1226" s="223"/>
    </row>
    <row r="1227" spans="17:17">
      <c r="Q1227" s="223"/>
    </row>
    <row r="1228" spans="17:17">
      <c r="Q1228" s="223"/>
    </row>
    <row r="1229" spans="17:17">
      <c r="Q1229" s="223"/>
    </row>
    <row r="1230" spans="17:17">
      <c r="Q1230" s="223"/>
    </row>
    <row r="1231" spans="17:17">
      <c r="Q1231" s="223"/>
    </row>
    <row r="1232" spans="17:17">
      <c r="Q1232" s="223"/>
    </row>
    <row r="1233" spans="17:17">
      <c r="Q1233" s="223"/>
    </row>
    <row r="1234" spans="17:17">
      <c r="Q1234" s="223"/>
    </row>
    <row r="1235" spans="17:17">
      <c r="Q1235" s="223"/>
    </row>
    <row r="1236" spans="17:17">
      <c r="Q1236" s="223"/>
    </row>
    <row r="1237" spans="17:17">
      <c r="Q1237" s="223"/>
    </row>
    <row r="1238" spans="17:17">
      <c r="Q1238" s="223"/>
    </row>
    <row r="1239" spans="17:17">
      <c r="Q1239" s="223"/>
    </row>
    <row r="1240" spans="17:17">
      <c r="Q1240" s="223"/>
    </row>
    <row r="1241" spans="17:17">
      <c r="Q1241" s="223"/>
    </row>
    <row r="1242" spans="17:17">
      <c r="Q1242" s="223"/>
    </row>
    <row r="1243" spans="17:17">
      <c r="Q1243" s="223"/>
    </row>
    <row r="1244" spans="17:17">
      <c r="Q1244" s="223"/>
    </row>
    <row r="1245" spans="17:17">
      <c r="Q1245" s="223"/>
    </row>
    <row r="1246" spans="17:17">
      <c r="Q1246" s="223"/>
    </row>
    <row r="1247" spans="17:17">
      <c r="Q1247" s="223"/>
    </row>
    <row r="1248" spans="17:17">
      <c r="Q1248" s="223"/>
    </row>
    <row r="1249" spans="17:17">
      <c r="Q1249" s="223"/>
    </row>
    <row r="1250" spans="17:17">
      <c r="Q1250" s="223"/>
    </row>
    <row r="1251" spans="17:17">
      <c r="Q1251" s="223"/>
    </row>
    <row r="1252" spans="17:17">
      <c r="Q1252" s="223"/>
    </row>
    <row r="1253" spans="17:17">
      <c r="Q1253" s="223"/>
    </row>
    <row r="1254" spans="17:17">
      <c r="Q1254" s="223"/>
    </row>
    <row r="1255" spans="17:17">
      <c r="Q1255" s="223"/>
    </row>
    <row r="1256" spans="17:17">
      <c r="Q1256" s="223"/>
    </row>
    <row r="1257" spans="17:17">
      <c r="Q1257" s="223"/>
    </row>
    <row r="1258" spans="17:17">
      <c r="Q1258" s="223"/>
    </row>
    <row r="1259" spans="17:17">
      <c r="Q1259" s="223"/>
    </row>
    <row r="1260" spans="17:17">
      <c r="Q1260" s="223"/>
    </row>
    <row r="1261" spans="17:17">
      <c r="Q1261" s="223"/>
    </row>
    <row r="1262" spans="17:17">
      <c r="Q1262" s="223"/>
    </row>
    <row r="1263" spans="17:17">
      <c r="Q1263" s="223"/>
    </row>
    <row r="1264" spans="17:17">
      <c r="Q1264" s="223"/>
    </row>
    <row r="1265" spans="17:17">
      <c r="Q1265" s="223"/>
    </row>
    <row r="1266" spans="17:17">
      <c r="Q1266" s="223"/>
    </row>
    <row r="1267" spans="17:17">
      <c r="Q1267" s="223"/>
    </row>
    <row r="1268" spans="17:17">
      <c r="Q1268" s="223"/>
    </row>
    <row r="1269" spans="17:17">
      <c r="Q1269" s="223"/>
    </row>
    <row r="1270" spans="17:17">
      <c r="Q1270" s="223"/>
    </row>
    <row r="1271" spans="17:17">
      <c r="Q1271" s="223"/>
    </row>
    <row r="1272" spans="17:17">
      <c r="Q1272" s="223"/>
    </row>
    <row r="1273" spans="17:17">
      <c r="Q1273" s="223"/>
    </row>
    <row r="1274" spans="17:17">
      <c r="Q1274" s="223"/>
    </row>
    <row r="1275" spans="17:17">
      <c r="Q1275" s="223"/>
    </row>
    <row r="1276" spans="17:17">
      <c r="Q1276" s="223"/>
    </row>
    <row r="1277" spans="17:17">
      <c r="Q1277" s="223"/>
    </row>
    <row r="1278" spans="17:17">
      <c r="Q1278" s="223"/>
    </row>
    <row r="1279" spans="17:17">
      <c r="Q1279" s="223"/>
    </row>
    <row r="1280" spans="17:17">
      <c r="Q1280" s="223"/>
    </row>
    <row r="1281" spans="17:17">
      <c r="Q1281" s="223"/>
    </row>
    <row r="1282" spans="17:17">
      <c r="Q1282" s="223"/>
    </row>
    <row r="1283" spans="17:17">
      <c r="Q1283" s="223"/>
    </row>
    <row r="1284" spans="17:17">
      <c r="Q1284" s="223"/>
    </row>
    <row r="1285" spans="17:17">
      <c r="Q1285" s="223"/>
    </row>
    <row r="1286" spans="17:17">
      <c r="Q1286" s="223"/>
    </row>
    <row r="1287" spans="17:17">
      <c r="Q1287" s="223"/>
    </row>
    <row r="1288" spans="17:17">
      <c r="Q1288" s="223"/>
    </row>
    <row r="1289" spans="17:17">
      <c r="Q1289" s="223"/>
    </row>
    <row r="1290" spans="17:17">
      <c r="Q1290" s="223"/>
    </row>
    <row r="1291" spans="17:17">
      <c r="Q1291" s="223"/>
    </row>
    <row r="1292" spans="17:17">
      <c r="Q1292" s="223"/>
    </row>
    <row r="1293" spans="17:17">
      <c r="Q1293" s="223"/>
    </row>
    <row r="1294" spans="17:17">
      <c r="Q1294" s="223"/>
    </row>
    <row r="1295" spans="17:17">
      <c r="Q1295" s="223"/>
    </row>
    <row r="1296" spans="17:17">
      <c r="Q1296" s="223"/>
    </row>
    <row r="1297" spans="17:17">
      <c r="Q1297" s="223"/>
    </row>
    <row r="1298" spans="17:17">
      <c r="Q1298" s="223"/>
    </row>
    <row r="1299" spans="17:17">
      <c r="Q1299" s="223"/>
    </row>
    <row r="1300" spans="17:17">
      <c r="Q1300" s="223"/>
    </row>
    <row r="1301" spans="17:17">
      <c r="Q1301" s="223"/>
    </row>
    <row r="1302" spans="17:17">
      <c r="Q1302" s="223"/>
    </row>
    <row r="1303" spans="17:17">
      <c r="Q1303" s="223"/>
    </row>
    <row r="1304" spans="17:17">
      <c r="Q1304" s="223"/>
    </row>
    <row r="1305" spans="17:17">
      <c r="Q1305" s="223"/>
    </row>
    <row r="1306" spans="17:17">
      <c r="Q1306" s="223"/>
    </row>
    <row r="1307" spans="17:17">
      <c r="Q1307" s="223"/>
    </row>
    <row r="1308" spans="17:17">
      <c r="Q1308" s="223"/>
    </row>
    <row r="1309" spans="17:17">
      <c r="Q1309" s="223"/>
    </row>
    <row r="1310" spans="17:17">
      <c r="Q1310" s="223"/>
    </row>
    <row r="1311" spans="17:17">
      <c r="Q1311" s="223"/>
    </row>
    <row r="1312" spans="17:17">
      <c r="Q1312" s="223"/>
    </row>
    <row r="1313" spans="17:17">
      <c r="Q1313" s="223"/>
    </row>
    <row r="1314" spans="17:17">
      <c r="Q1314" s="223"/>
    </row>
    <row r="1315" spans="17:17">
      <c r="Q1315" s="223"/>
    </row>
    <row r="1316" spans="17:17">
      <c r="Q1316" s="223"/>
    </row>
    <row r="1317" spans="17:17">
      <c r="Q1317" s="223"/>
    </row>
    <row r="1318" spans="17:17">
      <c r="Q1318" s="223"/>
    </row>
    <row r="1319" spans="17:17">
      <c r="Q1319" s="223"/>
    </row>
    <row r="1320" spans="17:17">
      <c r="Q1320" s="223"/>
    </row>
    <row r="1321" spans="17:17">
      <c r="Q1321" s="223"/>
    </row>
    <row r="1322" spans="17:17">
      <c r="Q1322" s="223"/>
    </row>
    <row r="1323" spans="17:17">
      <c r="Q1323" s="223"/>
    </row>
    <row r="1324" spans="17:17">
      <c r="Q1324" s="223"/>
    </row>
    <row r="1325" spans="17:17">
      <c r="Q1325" s="223"/>
    </row>
    <row r="1326" spans="17:17">
      <c r="Q1326" s="223"/>
    </row>
    <row r="1327" spans="17:17">
      <c r="Q1327" s="223"/>
    </row>
    <row r="1328" spans="17:17">
      <c r="Q1328" s="223"/>
    </row>
    <row r="1329" spans="17:17">
      <c r="Q1329" s="223"/>
    </row>
    <row r="1330" spans="17:17">
      <c r="Q1330" s="223"/>
    </row>
    <row r="1331" spans="17:17">
      <c r="Q1331" s="223"/>
    </row>
    <row r="1332" spans="17:17">
      <c r="Q1332" s="223"/>
    </row>
    <row r="1333" spans="17:17">
      <c r="Q1333" s="223"/>
    </row>
    <row r="1334" spans="17:17">
      <c r="Q1334" s="223"/>
    </row>
    <row r="1335" spans="17:17">
      <c r="Q1335" s="223"/>
    </row>
    <row r="1336" spans="17:17">
      <c r="Q1336" s="223"/>
    </row>
    <row r="1337" spans="17:17">
      <c r="Q1337" s="223"/>
    </row>
    <row r="1338" spans="17:17">
      <c r="Q1338" s="223"/>
    </row>
    <row r="1339" spans="17:17">
      <c r="Q1339" s="223"/>
    </row>
    <row r="1340" spans="17:17">
      <c r="Q1340" s="223"/>
    </row>
    <row r="1341" spans="17:17">
      <c r="Q1341" s="223"/>
    </row>
    <row r="1342" spans="17:17">
      <c r="Q1342" s="223"/>
    </row>
    <row r="1343" spans="17:17">
      <c r="Q1343" s="223"/>
    </row>
    <row r="1344" spans="17:17">
      <c r="Q1344" s="223"/>
    </row>
    <row r="1345" spans="17:17">
      <c r="Q1345" s="223"/>
    </row>
    <row r="1346" spans="17:17">
      <c r="Q1346" s="223"/>
    </row>
    <row r="1347" spans="17:17">
      <c r="Q1347" s="223"/>
    </row>
    <row r="1348" spans="17:17">
      <c r="Q1348" s="223"/>
    </row>
    <row r="1349" spans="17:17">
      <c r="Q1349" s="223"/>
    </row>
    <row r="1350" spans="17:17">
      <c r="Q1350" s="223"/>
    </row>
    <row r="1351" spans="17:17">
      <c r="Q1351" s="223"/>
    </row>
    <row r="1352" spans="17:17">
      <c r="Q1352" s="223"/>
    </row>
    <row r="1353" spans="17:17">
      <c r="Q1353" s="223"/>
    </row>
    <row r="1354" spans="17:17">
      <c r="Q1354" s="223"/>
    </row>
    <row r="1355" spans="17:17">
      <c r="Q1355" s="223"/>
    </row>
    <row r="1356" spans="17:17">
      <c r="Q1356" s="223"/>
    </row>
    <row r="1357" spans="17:17">
      <c r="Q1357" s="223"/>
    </row>
    <row r="1358" spans="17:17">
      <c r="Q1358" s="223"/>
    </row>
    <row r="1359" spans="17:17">
      <c r="Q1359" s="223"/>
    </row>
    <row r="1360" spans="17:17">
      <c r="Q1360" s="223"/>
    </row>
    <row r="1361" spans="17:17">
      <c r="Q1361" s="223"/>
    </row>
    <row r="1362" spans="17:17">
      <c r="Q1362" s="223"/>
    </row>
    <row r="1363" spans="17:17">
      <c r="Q1363" s="223"/>
    </row>
    <row r="1364" spans="17:17">
      <c r="Q1364" s="223"/>
    </row>
    <row r="1365" spans="17:17">
      <c r="Q1365" s="223"/>
    </row>
    <row r="1366" spans="17:17">
      <c r="Q1366" s="223"/>
    </row>
    <row r="1367" spans="17:17">
      <c r="Q1367" s="223"/>
    </row>
    <row r="1368" spans="17:17">
      <c r="Q1368" s="223"/>
    </row>
    <row r="1369" spans="17:17">
      <c r="Q1369" s="223"/>
    </row>
    <row r="1370" spans="17:17">
      <c r="Q1370" s="223"/>
    </row>
    <row r="1371" spans="17:17">
      <c r="Q1371" s="223"/>
    </row>
    <row r="1372" spans="17:17">
      <c r="Q1372" s="223"/>
    </row>
    <row r="1373" spans="17:17">
      <c r="Q1373" s="223"/>
    </row>
    <row r="1374" spans="17:17">
      <c r="Q1374" s="223"/>
    </row>
    <row r="1375" spans="17:17">
      <c r="Q1375" s="223"/>
    </row>
    <row r="1376" spans="17:17">
      <c r="Q1376" s="223"/>
    </row>
    <row r="1377" spans="17:17">
      <c r="Q1377" s="223"/>
    </row>
    <row r="1378" spans="17:17">
      <c r="Q1378" s="223"/>
    </row>
    <row r="1379" spans="17:17">
      <c r="Q1379" s="223"/>
    </row>
    <row r="1380" spans="17:17">
      <c r="Q1380" s="223"/>
    </row>
    <row r="1381" spans="17:17">
      <c r="Q1381" s="223"/>
    </row>
    <row r="1382" spans="17:17">
      <c r="Q1382" s="223"/>
    </row>
    <row r="1383" spans="17:17">
      <c r="Q1383" s="223"/>
    </row>
    <row r="1384" spans="17:17">
      <c r="Q1384" s="223"/>
    </row>
    <row r="1385" spans="17:17">
      <c r="Q1385" s="223"/>
    </row>
    <row r="1386" spans="17:17">
      <c r="Q1386" s="223"/>
    </row>
    <row r="1387" spans="17:17">
      <c r="Q1387" s="223"/>
    </row>
    <row r="1388" spans="17:17">
      <c r="Q1388" s="223"/>
    </row>
    <row r="1389" spans="17:17">
      <c r="Q1389" s="223"/>
    </row>
    <row r="1390" spans="17:17">
      <c r="Q1390" s="223"/>
    </row>
    <row r="1391" spans="17:17">
      <c r="Q1391" s="223"/>
    </row>
    <row r="1392" spans="17:17">
      <c r="Q1392" s="223"/>
    </row>
    <row r="1393" spans="17:17">
      <c r="Q1393" s="223"/>
    </row>
    <row r="1394" spans="17:17">
      <c r="Q1394" s="223"/>
    </row>
    <row r="1395" spans="17:17">
      <c r="Q1395" s="223"/>
    </row>
    <row r="1396" spans="17:17">
      <c r="Q1396" s="223"/>
    </row>
    <row r="1397" spans="17:17">
      <c r="Q1397" s="223"/>
    </row>
    <row r="1398" spans="17:17">
      <c r="Q1398" s="223"/>
    </row>
    <row r="1399" spans="17:17">
      <c r="Q1399" s="223"/>
    </row>
    <row r="1400" spans="17:17">
      <c r="Q1400" s="223"/>
    </row>
    <row r="1401" spans="17:17">
      <c r="Q1401" s="223"/>
    </row>
    <row r="1402" spans="17:17">
      <c r="Q1402" s="223"/>
    </row>
    <row r="1403" spans="17:17">
      <c r="Q1403" s="223"/>
    </row>
    <row r="1404" spans="17:17">
      <c r="Q1404" s="223"/>
    </row>
    <row r="1405" spans="17:17">
      <c r="Q1405" s="223"/>
    </row>
    <row r="1406" spans="17:17">
      <c r="Q1406" s="223"/>
    </row>
    <row r="1407" spans="17:17">
      <c r="Q1407" s="223"/>
    </row>
    <row r="1408" spans="17:17">
      <c r="Q1408" s="223"/>
    </row>
    <row r="1409" spans="17:17">
      <c r="Q1409" s="223"/>
    </row>
    <row r="1410" spans="17:17">
      <c r="Q1410" s="223"/>
    </row>
    <row r="1411" spans="17:17">
      <c r="Q1411" s="223"/>
    </row>
    <row r="1412" spans="17:17">
      <c r="Q1412" s="223"/>
    </row>
    <row r="1413" spans="17:17">
      <c r="Q1413" s="223"/>
    </row>
    <row r="1414" spans="17:17">
      <c r="Q1414" s="223"/>
    </row>
    <row r="1415" spans="17:17">
      <c r="Q1415" s="223"/>
    </row>
    <row r="1416" spans="17:17">
      <c r="Q1416" s="223"/>
    </row>
    <row r="1417" spans="17:17">
      <c r="Q1417" s="223"/>
    </row>
    <row r="1418" spans="17:17">
      <c r="Q1418" s="223"/>
    </row>
    <row r="1419" spans="17:17">
      <c r="Q1419" s="223"/>
    </row>
    <row r="1420" spans="17:17">
      <c r="Q1420" s="223"/>
    </row>
    <row r="1421" spans="17:17">
      <c r="Q1421" s="223"/>
    </row>
    <row r="1422" spans="17:17">
      <c r="Q1422" s="223"/>
    </row>
    <row r="1423" spans="17:17">
      <c r="Q1423" s="223"/>
    </row>
    <row r="1424" spans="17:17">
      <c r="Q1424" s="223"/>
    </row>
    <row r="1425" spans="17:17">
      <c r="Q1425" s="223"/>
    </row>
    <row r="1426" spans="17:17">
      <c r="Q1426" s="223"/>
    </row>
    <row r="1427" spans="17:17">
      <c r="Q1427" s="223"/>
    </row>
    <row r="1428" spans="17:17">
      <c r="Q1428" s="223"/>
    </row>
    <row r="1429" spans="17:17">
      <c r="Q1429" s="223"/>
    </row>
    <row r="1430" spans="17:17">
      <c r="Q1430" s="223"/>
    </row>
    <row r="1431" spans="17:17">
      <c r="Q1431" s="223"/>
    </row>
    <row r="1432" spans="17:17">
      <c r="Q1432" s="223"/>
    </row>
    <row r="1433" spans="17:17">
      <c r="Q1433" s="223"/>
    </row>
    <row r="1434" spans="17:17">
      <c r="Q1434" s="223"/>
    </row>
    <row r="1435" spans="17:17">
      <c r="Q1435" s="223"/>
    </row>
    <row r="1436" spans="17:17">
      <c r="Q1436" s="223"/>
    </row>
    <row r="1437" spans="17:17">
      <c r="Q1437" s="223"/>
    </row>
    <row r="1438" spans="17:17">
      <c r="Q1438" s="223"/>
    </row>
    <row r="1439" spans="17:17">
      <c r="Q1439" s="223"/>
    </row>
    <row r="1440" spans="17:17">
      <c r="Q1440" s="223"/>
    </row>
    <row r="1441" spans="17:17">
      <c r="Q1441" s="223"/>
    </row>
    <row r="1442" spans="17:17">
      <c r="Q1442" s="223"/>
    </row>
    <row r="1443" spans="17:17">
      <c r="Q1443" s="223"/>
    </row>
    <row r="1444" spans="17:17">
      <c r="Q1444" s="223"/>
    </row>
    <row r="1445" spans="17:17">
      <c r="Q1445" s="223"/>
    </row>
    <row r="1446" spans="17:17">
      <c r="Q1446" s="223"/>
    </row>
    <row r="1447" spans="17:17">
      <c r="Q1447" s="223"/>
    </row>
    <row r="1448" spans="17:17">
      <c r="Q1448" s="223"/>
    </row>
    <row r="1449" spans="17:17">
      <c r="Q1449" s="223"/>
    </row>
    <row r="1450" spans="17:17">
      <c r="Q1450" s="223"/>
    </row>
    <row r="1451" spans="17:17">
      <c r="Q1451" s="223"/>
    </row>
    <row r="1452" spans="17:17">
      <c r="Q1452" s="223"/>
    </row>
    <row r="1453" spans="17:17">
      <c r="Q1453" s="223"/>
    </row>
    <row r="1454" spans="17:17">
      <c r="Q1454" s="223"/>
    </row>
    <row r="1455" spans="17:17">
      <c r="Q1455" s="223"/>
    </row>
    <row r="1456" spans="17:17">
      <c r="Q1456" s="223"/>
    </row>
    <row r="1457" spans="17:17">
      <c r="Q1457" s="223"/>
    </row>
    <row r="1458" spans="17:17">
      <c r="Q1458" s="223"/>
    </row>
    <row r="1459" spans="17:17">
      <c r="Q1459" s="223"/>
    </row>
    <row r="1460" spans="17:17">
      <c r="Q1460" s="223"/>
    </row>
    <row r="1461" spans="17:17">
      <c r="Q1461" s="223"/>
    </row>
    <row r="1462" spans="17:17">
      <c r="Q1462" s="223"/>
    </row>
    <row r="1463" spans="17:17">
      <c r="Q1463" s="223"/>
    </row>
    <row r="1464" spans="17:17">
      <c r="Q1464" s="223"/>
    </row>
    <row r="1465" spans="17:17">
      <c r="Q1465" s="223"/>
    </row>
    <row r="1466" spans="17:17">
      <c r="Q1466" s="223"/>
    </row>
    <row r="1467" spans="17:17">
      <c r="Q1467" s="223"/>
    </row>
    <row r="1468" spans="17:17">
      <c r="Q1468" s="223"/>
    </row>
    <row r="1469" spans="17:17">
      <c r="Q1469" s="223"/>
    </row>
    <row r="1470" spans="17:17">
      <c r="Q1470" s="223"/>
    </row>
    <row r="1471" spans="17:17">
      <c r="Q1471" s="223"/>
    </row>
    <row r="1472" spans="17:17">
      <c r="Q1472" s="223"/>
    </row>
    <row r="1473" spans="17:17">
      <c r="Q1473" s="223"/>
    </row>
    <row r="1474" spans="17:17">
      <c r="Q1474" s="223"/>
    </row>
    <row r="1475" spans="17:17">
      <c r="Q1475" s="223"/>
    </row>
    <row r="1476" spans="17:17">
      <c r="Q1476" s="223"/>
    </row>
    <row r="1477" spans="17:17">
      <c r="Q1477" s="223"/>
    </row>
    <row r="1478" spans="17:17">
      <c r="Q1478" s="223"/>
    </row>
    <row r="1479" spans="17:17">
      <c r="Q1479" s="223"/>
    </row>
    <row r="1480" spans="17:17">
      <c r="Q1480" s="223"/>
    </row>
    <row r="1481" spans="17:17">
      <c r="Q1481" s="223"/>
    </row>
    <row r="1482" spans="17:17">
      <c r="Q1482" s="223"/>
    </row>
    <row r="1483" spans="17:17">
      <c r="Q1483" s="223"/>
    </row>
    <row r="1484" spans="17:17">
      <c r="Q1484" s="223"/>
    </row>
    <row r="1485" spans="17:17">
      <c r="Q1485" s="223"/>
    </row>
    <row r="1486" spans="17:17">
      <c r="Q1486" s="223"/>
    </row>
    <row r="1487" spans="17:17">
      <c r="Q1487" s="223"/>
    </row>
    <row r="1488" spans="17:17">
      <c r="Q1488" s="223"/>
    </row>
    <row r="1489" spans="17:17">
      <c r="Q1489" s="223"/>
    </row>
    <row r="1490" spans="17:17">
      <c r="Q1490" s="223"/>
    </row>
    <row r="1491" spans="17:17">
      <c r="Q1491" s="223"/>
    </row>
    <row r="1492" spans="17:17">
      <c r="Q1492" s="223"/>
    </row>
    <row r="1493" spans="17:17">
      <c r="Q1493" s="223"/>
    </row>
    <row r="1494" spans="17:17">
      <c r="Q1494" s="223"/>
    </row>
    <row r="1495" spans="17:17">
      <c r="Q1495" s="223"/>
    </row>
    <row r="1496" spans="17:17">
      <c r="Q1496" s="223"/>
    </row>
    <row r="1497" spans="17:17">
      <c r="Q1497" s="223"/>
    </row>
    <row r="1498" spans="17:17">
      <c r="Q1498" s="223"/>
    </row>
    <row r="1499" spans="17:17">
      <c r="Q1499" s="223"/>
    </row>
    <row r="1500" spans="17:17">
      <c r="Q1500" s="223"/>
    </row>
    <row r="1501" spans="17:17">
      <c r="Q1501" s="223"/>
    </row>
    <row r="1502" spans="17:17">
      <c r="Q1502" s="223"/>
    </row>
    <row r="1503" spans="17:17">
      <c r="Q1503" s="223"/>
    </row>
    <row r="1504" spans="17:17">
      <c r="Q1504" s="223"/>
    </row>
    <row r="1505" spans="17:17">
      <c r="Q1505" s="223"/>
    </row>
    <row r="1506" spans="17:17">
      <c r="Q1506" s="223"/>
    </row>
    <row r="1507" spans="17:17">
      <c r="Q1507" s="223"/>
    </row>
    <row r="1508" spans="17:17">
      <c r="Q1508" s="223"/>
    </row>
    <row r="1509" spans="17:17">
      <c r="Q1509" s="223"/>
    </row>
    <row r="1510" spans="17:17">
      <c r="Q1510" s="223"/>
    </row>
    <row r="1511" spans="17:17">
      <c r="Q1511" s="223"/>
    </row>
    <row r="1512" spans="17:17">
      <c r="Q1512" s="223"/>
    </row>
    <row r="1513" spans="17:17">
      <c r="Q1513" s="223"/>
    </row>
    <row r="1514" spans="17:17">
      <c r="Q1514" s="223"/>
    </row>
    <row r="1515" spans="17:17">
      <c r="Q1515" s="223"/>
    </row>
    <row r="1516" spans="17:17">
      <c r="Q1516" s="223"/>
    </row>
    <row r="1517" spans="17:17">
      <c r="Q1517" s="223"/>
    </row>
    <row r="1518" spans="17:17">
      <c r="Q1518" s="223"/>
    </row>
    <row r="1519" spans="17:17">
      <c r="Q1519" s="223"/>
    </row>
    <row r="1520" spans="17:17">
      <c r="Q1520" s="223"/>
    </row>
    <row r="1521" spans="17:17">
      <c r="Q1521" s="223"/>
    </row>
    <row r="1522" spans="17:17">
      <c r="Q1522" s="223"/>
    </row>
    <row r="1523" spans="17:17">
      <c r="Q1523" s="223"/>
    </row>
    <row r="1524" spans="17:17">
      <c r="Q1524" s="223"/>
    </row>
    <row r="1525" spans="17:17">
      <c r="Q1525" s="223"/>
    </row>
    <row r="1526" spans="17:17">
      <c r="Q1526" s="223"/>
    </row>
    <row r="1527" spans="17:17">
      <c r="Q1527" s="223"/>
    </row>
    <row r="1528" spans="17:17">
      <c r="Q1528" s="223"/>
    </row>
    <row r="1529" spans="17:17">
      <c r="Q1529" s="223"/>
    </row>
    <row r="1530" spans="17:17">
      <c r="Q1530" s="223"/>
    </row>
    <row r="1531" spans="17:17">
      <c r="Q1531" s="223"/>
    </row>
    <row r="1532" spans="17:17">
      <c r="Q1532" s="223"/>
    </row>
    <row r="1533" spans="17:17">
      <c r="Q1533" s="223"/>
    </row>
    <row r="1534" spans="17:17">
      <c r="Q1534" s="223"/>
    </row>
    <row r="1535" spans="17:17">
      <c r="Q1535" s="223"/>
    </row>
    <row r="1536" spans="17:17">
      <c r="Q1536" s="223"/>
    </row>
    <row r="1537" spans="17:17">
      <c r="Q1537" s="223"/>
    </row>
    <row r="1538" spans="17:17">
      <c r="Q1538" s="223"/>
    </row>
    <row r="1539" spans="17:17">
      <c r="Q1539" s="223"/>
    </row>
    <row r="1540" spans="17:17">
      <c r="Q1540" s="223"/>
    </row>
    <row r="1541" spans="17:17">
      <c r="Q1541" s="223"/>
    </row>
    <row r="1542" spans="17:17">
      <c r="Q1542" s="223"/>
    </row>
    <row r="1543" spans="17:17">
      <c r="Q1543" s="223"/>
    </row>
    <row r="1544" spans="17:17">
      <c r="Q1544" s="223"/>
    </row>
    <row r="1545" spans="17:17">
      <c r="Q1545" s="223"/>
    </row>
    <row r="1546" spans="17:17">
      <c r="Q1546" s="223"/>
    </row>
    <row r="1547" spans="17:17">
      <c r="Q1547" s="223"/>
    </row>
    <row r="1548" spans="17:17">
      <c r="Q1548" s="223"/>
    </row>
    <row r="1549" spans="17:17">
      <c r="Q1549" s="223"/>
    </row>
    <row r="1550" spans="17:17">
      <c r="Q1550" s="223"/>
    </row>
    <row r="1551" spans="17:17">
      <c r="Q1551" s="223"/>
    </row>
    <row r="1552" spans="17:17">
      <c r="Q1552" s="223"/>
    </row>
    <row r="1553" spans="17:17">
      <c r="Q1553" s="223"/>
    </row>
    <row r="1554" spans="17:17">
      <c r="Q1554" s="223"/>
    </row>
    <row r="1555" spans="17:17">
      <c r="Q1555" s="223"/>
    </row>
    <row r="1556" spans="17:17">
      <c r="Q1556" s="223"/>
    </row>
    <row r="1557" spans="17:17">
      <c r="Q1557" s="223"/>
    </row>
    <row r="1558" spans="17:17">
      <c r="Q1558" s="223"/>
    </row>
    <row r="1559" spans="17:17">
      <c r="Q1559" s="223"/>
    </row>
    <row r="1560" spans="17:17">
      <c r="Q1560" s="223"/>
    </row>
    <row r="1561" spans="17:17">
      <c r="Q1561" s="223"/>
    </row>
    <row r="1562" spans="17:17">
      <c r="Q1562" s="223"/>
    </row>
    <row r="1563" spans="17:17">
      <c r="Q1563" s="223"/>
    </row>
    <row r="1564" spans="17:17">
      <c r="Q1564" s="223"/>
    </row>
    <row r="1565" spans="17:17">
      <c r="Q1565" s="223"/>
    </row>
    <row r="1566" spans="17:17">
      <c r="Q1566" s="223"/>
    </row>
    <row r="1567" spans="17:17">
      <c r="Q1567" s="223"/>
    </row>
    <row r="1568" spans="17:17">
      <c r="Q1568" s="223"/>
    </row>
    <row r="1569" spans="17:17">
      <c r="Q1569" s="223"/>
    </row>
    <row r="1570" spans="17:17">
      <c r="Q1570" s="223"/>
    </row>
    <row r="1571" spans="17:17">
      <c r="Q1571" s="223"/>
    </row>
    <row r="1572" spans="17:17">
      <c r="Q1572" s="223"/>
    </row>
    <row r="1573" spans="17:17">
      <c r="Q1573" s="223"/>
    </row>
    <row r="1574" spans="17:17">
      <c r="Q1574" s="223"/>
    </row>
    <row r="1575" spans="17:17">
      <c r="Q1575" s="223"/>
    </row>
    <row r="1576" spans="17:17">
      <c r="Q1576" s="223"/>
    </row>
    <row r="1577" spans="17:17">
      <c r="Q1577" s="223"/>
    </row>
    <row r="1578" spans="17:17">
      <c r="Q1578" s="223"/>
    </row>
    <row r="1579" spans="17:17">
      <c r="Q1579" s="223"/>
    </row>
    <row r="1580" spans="17:17">
      <c r="Q1580" s="223"/>
    </row>
    <row r="1581" spans="17:17">
      <c r="Q1581" s="223"/>
    </row>
    <row r="1582" spans="17:17">
      <c r="Q1582" s="223"/>
    </row>
    <row r="1583" spans="17:17">
      <c r="Q1583" s="223"/>
    </row>
    <row r="1584" spans="17:17">
      <c r="Q1584" s="223"/>
    </row>
    <row r="1585" spans="17:17">
      <c r="Q1585" s="223"/>
    </row>
    <row r="1586" spans="17:17">
      <c r="Q1586" s="223"/>
    </row>
    <row r="1587" spans="17:17">
      <c r="Q1587" s="223"/>
    </row>
    <row r="1588" spans="17:17">
      <c r="Q1588" s="223"/>
    </row>
    <row r="1589" spans="17:17">
      <c r="Q1589" s="223"/>
    </row>
    <row r="1590" spans="17:17">
      <c r="Q1590" s="223"/>
    </row>
    <row r="1591" spans="17:17">
      <c r="Q1591" s="223"/>
    </row>
    <row r="1592" spans="17:17">
      <c r="Q1592" s="223"/>
    </row>
    <row r="1593" spans="17:17">
      <c r="Q1593" s="223"/>
    </row>
    <row r="1594" spans="17:17">
      <c r="Q1594" s="223"/>
    </row>
    <row r="1595" spans="17:17">
      <c r="Q1595" s="223"/>
    </row>
    <row r="1596" spans="17:17">
      <c r="Q1596" s="223"/>
    </row>
    <row r="1597" spans="17:17">
      <c r="Q1597" s="223"/>
    </row>
    <row r="1598" spans="17:17">
      <c r="Q1598" s="223"/>
    </row>
    <row r="1599" spans="17:17">
      <c r="Q1599" s="223"/>
    </row>
    <row r="1600" spans="17:17">
      <c r="Q1600" s="223"/>
    </row>
    <row r="1601" spans="17:17">
      <c r="Q1601" s="223"/>
    </row>
    <row r="1602" spans="17:17">
      <c r="Q1602" s="223"/>
    </row>
    <row r="1603" spans="17:17">
      <c r="Q1603" s="223"/>
    </row>
    <row r="1604" spans="17:17">
      <c r="Q1604" s="223"/>
    </row>
    <row r="1605" spans="17:17">
      <c r="Q1605" s="223"/>
    </row>
    <row r="1606" spans="17:17">
      <c r="Q1606" s="223"/>
    </row>
    <row r="1607" spans="17:17">
      <c r="Q1607" s="223"/>
    </row>
    <row r="1608" spans="17:17">
      <c r="Q1608" s="223"/>
    </row>
    <row r="1609" spans="17:17">
      <c r="Q1609" s="223"/>
    </row>
    <row r="1610" spans="17:17">
      <c r="Q1610" s="223"/>
    </row>
    <row r="1611" spans="17:17">
      <c r="Q1611" s="223"/>
    </row>
    <row r="1612" spans="17:17">
      <c r="Q1612" s="223"/>
    </row>
    <row r="1613" spans="17:17">
      <c r="Q1613" s="223"/>
    </row>
    <row r="1614" spans="17:17">
      <c r="Q1614" s="223"/>
    </row>
    <row r="1615" spans="17:17">
      <c r="Q1615" s="223"/>
    </row>
    <row r="1616" spans="17:17">
      <c r="Q1616" s="223"/>
    </row>
    <row r="1617" spans="17:17">
      <c r="Q1617" s="223"/>
    </row>
    <row r="1618" spans="17:17">
      <c r="Q1618" s="223"/>
    </row>
    <row r="1619" spans="17:17">
      <c r="Q1619" s="223"/>
    </row>
    <row r="1620" spans="17:17">
      <c r="Q1620" s="223"/>
    </row>
    <row r="1621" spans="17:17">
      <c r="Q1621" s="223"/>
    </row>
    <row r="1622" spans="17:17">
      <c r="Q1622" s="223"/>
    </row>
    <row r="1623" spans="17:17">
      <c r="Q1623" s="223"/>
    </row>
    <row r="1624" spans="17:17">
      <c r="Q1624" s="223"/>
    </row>
    <row r="1625" spans="17:17">
      <c r="Q1625" s="223"/>
    </row>
    <row r="1626" spans="17:17">
      <c r="Q1626" s="223"/>
    </row>
    <row r="1627" spans="17:17">
      <c r="Q1627" s="223"/>
    </row>
    <row r="1628" spans="17:17">
      <c r="Q1628" s="223"/>
    </row>
    <row r="1629" spans="17:17">
      <c r="Q1629" s="223"/>
    </row>
    <row r="1630" spans="17:17">
      <c r="Q1630" s="223"/>
    </row>
    <row r="1631" spans="17:17">
      <c r="Q1631" s="223"/>
    </row>
    <row r="1632" spans="17:17">
      <c r="Q1632" s="223"/>
    </row>
    <row r="1633" spans="17:17">
      <c r="Q1633" s="223"/>
    </row>
    <row r="1634" spans="17:17">
      <c r="Q1634" s="223"/>
    </row>
    <row r="1635" spans="17:17">
      <c r="Q1635" s="223"/>
    </row>
    <row r="1636" spans="17:17">
      <c r="Q1636" s="223"/>
    </row>
    <row r="1637" spans="17:17">
      <c r="Q1637" s="223"/>
    </row>
    <row r="1638" spans="17:17">
      <c r="Q1638" s="223"/>
    </row>
    <row r="1639" spans="17:17">
      <c r="Q1639" s="223"/>
    </row>
    <row r="1640" spans="17:17">
      <c r="Q1640" s="223"/>
    </row>
    <row r="1641" spans="17:17">
      <c r="Q1641" s="223"/>
    </row>
    <row r="1642" spans="17:17">
      <c r="Q1642" s="223"/>
    </row>
    <row r="1643" spans="17:17">
      <c r="Q1643" s="223"/>
    </row>
    <row r="1644" spans="17:17">
      <c r="Q1644" s="223"/>
    </row>
    <row r="1645" spans="17:17">
      <c r="Q1645" s="223"/>
    </row>
    <row r="1646" spans="17:17">
      <c r="Q1646" s="223"/>
    </row>
    <row r="1647" spans="17:17">
      <c r="Q1647" s="223"/>
    </row>
    <row r="1648" spans="17:17">
      <c r="Q1648" s="223"/>
    </row>
    <row r="1649" spans="17:17">
      <c r="Q1649" s="223"/>
    </row>
    <row r="1650" spans="17:17">
      <c r="Q1650" s="223"/>
    </row>
    <row r="1651" spans="17:17">
      <c r="Q1651" s="223"/>
    </row>
    <row r="1652" spans="17:17">
      <c r="Q1652" s="223"/>
    </row>
    <row r="1653" spans="17:17">
      <c r="Q1653" s="223"/>
    </row>
    <row r="1654" spans="17:17">
      <c r="Q1654" s="223"/>
    </row>
    <row r="1655" spans="17:17">
      <c r="Q1655" s="223"/>
    </row>
    <row r="1656" spans="17:17">
      <c r="Q1656" s="223"/>
    </row>
    <row r="1657" spans="17:17">
      <c r="Q1657" s="223"/>
    </row>
    <row r="1658" spans="17:17">
      <c r="Q1658" s="223"/>
    </row>
    <row r="1659" spans="17:17">
      <c r="Q1659" s="223"/>
    </row>
    <row r="1660" spans="17:17">
      <c r="Q1660" s="223"/>
    </row>
    <row r="1661" spans="17:17">
      <c r="Q1661" s="223"/>
    </row>
    <row r="1662" spans="17:17">
      <c r="Q1662" s="223"/>
    </row>
    <row r="1663" spans="17:17">
      <c r="Q1663" s="223"/>
    </row>
    <row r="1664" spans="17:17">
      <c r="Q1664" s="223"/>
    </row>
    <row r="1665" spans="17:17">
      <c r="Q1665" s="223"/>
    </row>
    <row r="1666" spans="17:17">
      <c r="Q1666" s="223"/>
    </row>
    <row r="1667" spans="17:17">
      <c r="Q1667" s="223"/>
    </row>
    <row r="1668" spans="17:17">
      <c r="Q1668" s="223"/>
    </row>
    <row r="1669" spans="17:17">
      <c r="Q1669" s="223"/>
    </row>
    <row r="1670" spans="17:17">
      <c r="Q1670" s="223"/>
    </row>
    <row r="1671" spans="17:17">
      <c r="Q1671" s="223"/>
    </row>
    <row r="1672" spans="17:17">
      <c r="Q1672" s="223"/>
    </row>
    <row r="1673" spans="17:17">
      <c r="Q1673" s="223"/>
    </row>
    <row r="1674" spans="17:17">
      <c r="Q1674" s="223"/>
    </row>
    <row r="1675" spans="17:17">
      <c r="Q1675" s="223"/>
    </row>
    <row r="1676" spans="17:17">
      <c r="Q1676" s="223"/>
    </row>
    <row r="1677" spans="17:17">
      <c r="Q1677" s="223"/>
    </row>
    <row r="1678" spans="17:17">
      <c r="Q1678" s="223"/>
    </row>
    <row r="1679" spans="17:17">
      <c r="Q1679" s="223"/>
    </row>
    <row r="1680" spans="17:17">
      <c r="Q1680" s="223"/>
    </row>
    <row r="1681" spans="17:17">
      <c r="Q1681" s="223"/>
    </row>
    <row r="1682" spans="17:17">
      <c r="Q1682" s="223"/>
    </row>
    <row r="1683" spans="17:17">
      <c r="Q1683" s="223"/>
    </row>
    <row r="1684" spans="17:17">
      <c r="Q1684" s="223"/>
    </row>
    <row r="1685" spans="17:17">
      <c r="Q1685" s="223"/>
    </row>
    <row r="1686" spans="17:17">
      <c r="Q1686" s="223"/>
    </row>
    <row r="1687" spans="17:17">
      <c r="Q1687" s="223"/>
    </row>
    <row r="1688" spans="17:17">
      <c r="Q1688" s="223"/>
    </row>
    <row r="1689" spans="17:17">
      <c r="Q1689" s="223"/>
    </row>
    <row r="1690" spans="17:17">
      <c r="Q1690" s="223"/>
    </row>
    <row r="1691" spans="17:17">
      <c r="Q1691" s="223"/>
    </row>
    <row r="1692" spans="17:17">
      <c r="Q1692" s="223"/>
    </row>
    <row r="1693" spans="17:17">
      <c r="Q1693" s="223"/>
    </row>
    <row r="1694" spans="17:17">
      <c r="Q1694" s="223"/>
    </row>
    <row r="1695" spans="17:17">
      <c r="Q1695" s="223"/>
    </row>
    <row r="1696" spans="17:17">
      <c r="Q1696" s="223"/>
    </row>
    <row r="1697" spans="17:17">
      <c r="Q1697" s="223"/>
    </row>
    <row r="1698" spans="17:17">
      <c r="Q1698" s="223"/>
    </row>
    <row r="1699" spans="17:17">
      <c r="Q1699" s="223"/>
    </row>
    <row r="1700" spans="17:17">
      <c r="Q1700" s="223"/>
    </row>
    <row r="1701" spans="17:17">
      <c r="Q1701" s="223"/>
    </row>
    <row r="1702" spans="17:17">
      <c r="Q1702" s="223"/>
    </row>
    <row r="1703" spans="17:17">
      <c r="Q1703" s="223"/>
    </row>
    <row r="1704" spans="17:17">
      <c r="Q1704" s="223"/>
    </row>
    <row r="1705" spans="17:17">
      <c r="Q1705" s="223"/>
    </row>
    <row r="1706" spans="17:17">
      <c r="Q1706" s="223"/>
    </row>
    <row r="1707" spans="17:17">
      <c r="Q1707" s="223"/>
    </row>
    <row r="1708" spans="17:17">
      <c r="Q1708" s="223"/>
    </row>
    <row r="1709" spans="17:17">
      <c r="Q1709" s="223"/>
    </row>
    <row r="1710" spans="17:17">
      <c r="Q1710" s="223"/>
    </row>
    <row r="1711" spans="17:17">
      <c r="Q1711" s="223"/>
    </row>
    <row r="1712" spans="17:17">
      <c r="Q1712" s="223"/>
    </row>
    <row r="1713" spans="17:17">
      <c r="Q1713" s="223"/>
    </row>
    <row r="1714" spans="17:17">
      <c r="Q1714" s="223"/>
    </row>
    <row r="1715" spans="17:17">
      <c r="Q1715" s="223"/>
    </row>
    <row r="1716" spans="17:17">
      <c r="Q1716" s="223"/>
    </row>
    <row r="1717" spans="17:17">
      <c r="Q1717" s="223"/>
    </row>
    <row r="1718" spans="17:17">
      <c r="Q1718" s="223"/>
    </row>
    <row r="1719" spans="17:17">
      <c r="Q1719" s="223"/>
    </row>
    <row r="1720" spans="17:17">
      <c r="Q1720" s="223"/>
    </row>
    <row r="1721" spans="17:17">
      <c r="Q1721" s="223"/>
    </row>
    <row r="1722" spans="17:17">
      <c r="Q1722" s="223"/>
    </row>
    <row r="1723" spans="17:17">
      <c r="Q1723" s="223"/>
    </row>
    <row r="1724" spans="17:17">
      <c r="Q1724" s="223"/>
    </row>
    <row r="1725" spans="17:17">
      <c r="Q1725" s="223"/>
    </row>
    <row r="1726" spans="17:17">
      <c r="Q1726" s="223"/>
    </row>
    <row r="1727" spans="17:17">
      <c r="Q1727" s="223"/>
    </row>
    <row r="1728" spans="17:17">
      <c r="Q1728" s="223"/>
    </row>
    <row r="1729" spans="17:17">
      <c r="Q1729" s="223"/>
    </row>
    <row r="1730" spans="17:17">
      <c r="Q1730" s="223"/>
    </row>
    <row r="1731" spans="17:17">
      <c r="Q1731" s="223"/>
    </row>
    <row r="1732" spans="17:17">
      <c r="Q1732" s="223"/>
    </row>
    <row r="1733" spans="17:17">
      <c r="Q1733" s="223"/>
    </row>
    <row r="1734" spans="17:17">
      <c r="Q1734" s="223"/>
    </row>
    <row r="1735" spans="17:17">
      <c r="Q1735" s="223"/>
    </row>
    <row r="1736" spans="17:17">
      <c r="Q1736" s="223"/>
    </row>
    <row r="1737" spans="17:17">
      <c r="Q1737" s="223"/>
    </row>
    <row r="1738" spans="17:17">
      <c r="Q1738" s="223"/>
    </row>
    <row r="1739" spans="17:17">
      <c r="Q1739" s="223"/>
    </row>
    <row r="1740" spans="17:17">
      <c r="Q1740" s="223"/>
    </row>
    <row r="1741" spans="17:17">
      <c r="Q1741" s="223"/>
    </row>
    <row r="1742" spans="17:17">
      <c r="Q1742" s="223"/>
    </row>
    <row r="1743" spans="17:17">
      <c r="Q1743" s="223"/>
    </row>
    <row r="1744" spans="17:17">
      <c r="Q1744" s="223"/>
    </row>
    <row r="1745" spans="17:17">
      <c r="Q1745" s="223"/>
    </row>
    <row r="1746" spans="17:17">
      <c r="Q1746" s="223"/>
    </row>
    <row r="1747" spans="17:17">
      <c r="Q1747" s="223"/>
    </row>
    <row r="1748" spans="17:17">
      <c r="Q1748" s="223"/>
    </row>
    <row r="1749" spans="17:17">
      <c r="Q1749" s="223"/>
    </row>
    <row r="1750" spans="17:17">
      <c r="Q1750" s="223"/>
    </row>
    <row r="1751" spans="17:17">
      <c r="Q1751" s="223"/>
    </row>
    <row r="1752" spans="17:17">
      <c r="Q1752" s="223"/>
    </row>
    <row r="1753" spans="17:17">
      <c r="Q1753" s="223"/>
    </row>
    <row r="1754" spans="17:17">
      <c r="Q1754" s="223"/>
    </row>
    <row r="1755" spans="17:17">
      <c r="Q1755" s="223"/>
    </row>
    <row r="1756" spans="17:17">
      <c r="Q1756" s="223"/>
    </row>
    <row r="1757" spans="17:17">
      <c r="Q1757" s="223"/>
    </row>
    <row r="1758" spans="17:17">
      <c r="Q1758" s="223"/>
    </row>
    <row r="1759" spans="17:17">
      <c r="Q1759" s="223"/>
    </row>
    <row r="1760" spans="17:17">
      <c r="Q1760" s="223"/>
    </row>
    <row r="1761" spans="17:17">
      <c r="Q1761" s="223"/>
    </row>
    <row r="1762" spans="17:17">
      <c r="Q1762" s="223"/>
    </row>
    <row r="1763" spans="17:17">
      <c r="Q1763" s="223"/>
    </row>
    <row r="1764" spans="17:17">
      <c r="Q1764" s="223"/>
    </row>
    <row r="1765" spans="17:17">
      <c r="Q1765" s="223"/>
    </row>
    <row r="1766" spans="17:17">
      <c r="Q1766" s="223"/>
    </row>
    <row r="1767" spans="17:17">
      <c r="Q1767" s="223"/>
    </row>
    <row r="1768" spans="17:17">
      <c r="Q1768" s="223"/>
    </row>
    <row r="1769" spans="17:17">
      <c r="Q1769" s="223"/>
    </row>
    <row r="1770" spans="17:17">
      <c r="Q1770" s="223"/>
    </row>
    <row r="1771" spans="17:17">
      <c r="Q1771" s="223"/>
    </row>
    <row r="1772" spans="17:17">
      <c r="Q1772" s="223"/>
    </row>
    <row r="1773" spans="17:17">
      <c r="Q1773" s="223"/>
    </row>
    <row r="1774" spans="17:17">
      <c r="Q1774" s="223"/>
    </row>
    <row r="1775" spans="17:17">
      <c r="Q1775" s="223"/>
    </row>
    <row r="1776" spans="17:17">
      <c r="Q1776" s="223"/>
    </row>
    <row r="1777" spans="17:17">
      <c r="Q1777" s="223"/>
    </row>
    <row r="1778" spans="17:17">
      <c r="Q1778" s="223"/>
    </row>
    <row r="1779" spans="17:17">
      <c r="Q1779" s="223"/>
    </row>
    <row r="1780" spans="17:17">
      <c r="Q1780" s="223"/>
    </row>
    <row r="1781" spans="17:17">
      <c r="Q1781" s="223"/>
    </row>
    <row r="1782" spans="17:17">
      <c r="Q1782" s="223"/>
    </row>
    <row r="1783" spans="17:17">
      <c r="Q1783" s="223"/>
    </row>
    <row r="1784" spans="17:17">
      <c r="Q1784" s="223"/>
    </row>
    <row r="1785" spans="17:17">
      <c r="Q1785" s="223"/>
    </row>
    <row r="1786" spans="17:17">
      <c r="Q1786" s="223"/>
    </row>
    <row r="1787" spans="17:17">
      <c r="Q1787" s="223"/>
    </row>
    <row r="1788" spans="17:17">
      <c r="Q1788" s="223"/>
    </row>
    <row r="1789" spans="17:17">
      <c r="Q1789" s="223"/>
    </row>
    <row r="1790" spans="17:17">
      <c r="Q1790" s="223"/>
    </row>
    <row r="1791" spans="17:17">
      <c r="Q1791" s="223"/>
    </row>
    <row r="1792" spans="17:17">
      <c r="Q1792" s="223"/>
    </row>
    <row r="1793" spans="17:17">
      <c r="Q1793" s="223"/>
    </row>
    <row r="1794" spans="17:17">
      <c r="Q1794" s="223"/>
    </row>
    <row r="1795" spans="17:17">
      <c r="Q1795" s="223"/>
    </row>
    <row r="1796" spans="17:17">
      <c r="Q1796" s="223"/>
    </row>
    <row r="1797" spans="17:17">
      <c r="Q1797" s="223"/>
    </row>
    <row r="1798" spans="17:17">
      <c r="Q1798" s="223"/>
    </row>
    <row r="1799" spans="17:17">
      <c r="Q1799" s="223"/>
    </row>
    <row r="1800" spans="17:17">
      <c r="Q1800" s="223"/>
    </row>
    <row r="1801" spans="17:17">
      <c r="Q1801" s="223"/>
    </row>
    <row r="1802" spans="17:17">
      <c r="Q1802" s="223"/>
    </row>
    <row r="1803" spans="17:17">
      <c r="Q1803" s="223"/>
    </row>
    <row r="1804" spans="17:17">
      <c r="Q1804" s="223"/>
    </row>
    <row r="1805" spans="17:17">
      <c r="Q1805" s="223"/>
    </row>
    <row r="1806" spans="17:17">
      <c r="Q1806" s="223"/>
    </row>
    <row r="1807" spans="17:17">
      <c r="Q1807" s="223"/>
    </row>
    <row r="1808" spans="17:17">
      <c r="Q1808" s="223"/>
    </row>
    <row r="1809" spans="17:17">
      <c r="Q1809" s="223"/>
    </row>
    <row r="1810" spans="17:17">
      <c r="Q1810" s="223"/>
    </row>
    <row r="1811" spans="17:17">
      <c r="Q1811" s="223"/>
    </row>
    <row r="1812" spans="17:17">
      <c r="Q1812" s="223"/>
    </row>
    <row r="1813" spans="17:17">
      <c r="Q1813" s="223"/>
    </row>
    <row r="1814" spans="17:17">
      <c r="Q1814" s="223"/>
    </row>
    <row r="1815" spans="17:17">
      <c r="Q1815" s="223"/>
    </row>
    <row r="1816" spans="17:17">
      <c r="Q1816" s="223"/>
    </row>
    <row r="1817" spans="17:17">
      <c r="Q1817" s="223"/>
    </row>
    <row r="1818" spans="17:17">
      <c r="Q1818" s="223"/>
    </row>
    <row r="1819" spans="17:17">
      <c r="Q1819" s="223"/>
    </row>
    <row r="1820" spans="17:17">
      <c r="Q1820" s="223"/>
    </row>
    <row r="1821" spans="17:17">
      <c r="Q1821" s="223"/>
    </row>
    <row r="1822" spans="17:17">
      <c r="Q1822" s="223"/>
    </row>
    <row r="1823" spans="17:17">
      <c r="Q1823" s="223"/>
    </row>
    <row r="1824" spans="17:17">
      <c r="Q1824" s="223"/>
    </row>
    <row r="1825" spans="17:17">
      <c r="Q1825" s="223"/>
    </row>
    <row r="1826" spans="17:17">
      <c r="Q1826" s="223"/>
    </row>
    <row r="1827" spans="17:17">
      <c r="Q1827" s="223"/>
    </row>
    <row r="1828" spans="17:17">
      <c r="Q1828" s="223"/>
    </row>
    <row r="1829" spans="17:17">
      <c r="Q1829" s="223"/>
    </row>
    <row r="1830" spans="17:17">
      <c r="Q1830" s="223"/>
    </row>
    <row r="1831" spans="17:17">
      <c r="Q1831" s="223"/>
    </row>
    <row r="1832" spans="17:17">
      <c r="Q1832" s="223"/>
    </row>
    <row r="1833" spans="17:17">
      <c r="Q1833" s="223"/>
    </row>
    <row r="1834" spans="17:17">
      <c r="Q1834" s="223"/>
    </row>
    <row r="1835" spans="17:17">
      <c r="Q1835" s="223"/>
    </row>
    <row r="1836" spans="17:17">
      <c r="Q1836" s="223"/>
    </row>
    <row r="1837" spans="17:17">
      <c r="Q1837" s="223"/>
    </row>
    <row r="1838" spans="17:17">
      <c r="Q1838" s="223"/>
    </row>
    <row r="1839" spans="17:17">
      <c r="Q1839" s="223"/>
    </row>
    <row r="1840" spans="17:17">
      <c r="Q1840" s="223"/>
    </row>
    <row r="1841" spans="17:17">
      <c r="Q1841" s="223"/>
    </row>
    <row r="1842" spans="17:17">
      <c r="Q1842" s="223"/>
    </row>
    <row r="1843" spans="17:17">
      <c r="Q1843" s="223"/>
    </row>
    <row r="1844" spans="17:17">
      <c r="Q1844" s="223"/>
    </row>
    <row r="1845" spans="17:17">
      <c r="Q1845" s="223"/>
    </row>
    <row r="1846" spans="17:17">
      <c r="Q1846" s="223"/>
    </row>
    <row r="1847" spans="17:17">
      <c r="Q1847" s="223"/>
    </row>
    <row r="1848" spans="17:17">
      <c r="Q1848" s="223"/>
    </row>
    <row r="1849" spans="17:17">
      <c r="Q1849" s="223"/>
    </row>
    <row r="1850" spans="17:17">
      <c r="Q1850" s="223"/>
    </row>
    <row r="1851" spans="17:17">
      <c r="Q1851" s="223"/>
    </row>
    <row r="1852" spans="17:17">
      <c r="Q1852" s="223"/>
    </row>
    <row r="1853" spans="17:17">
      <c r="Q1853" s="223"/>
    </row>
    <row r="1854" spans="17:17">
      <c r="Q1854" s="223"/>
    </row>
    <row r="1855" spans="17:17">
      <c r="Q1855" s="223"/>
    </row>
    <row r="1856" spans="17:17">
      <c r="Q1856" s="223"/>
    </row>
    <row r="1857" spans="17:17">
      <c r="Q1857" s="223"/>
    </row>
    <row r="1858" spans="17:17">
      <c r="Q1858" s="223"/>
    </row>
    <row r="1859" spans="17:17">
      <c r="Q1859" s="223"/>
    </row>
    <row r="1860" spans="17:17">
      <c r="Q1860" s="223"/>
    </row>
    <row r="1861" spans="17:17">
      <c r="Q1861" s="223"/>
    </row>
    <row r="1862" spans="17:17">
      <c r="Q1862" s="223"/>
    </row>
    <row r="1863" spans="17:17">
      <c r="Q1863" s="223"/>
    </row>
    <row r="1864" spans="17:17">
      <c r="Q1864" s="223"/>
    </row>
    <row r="1865" spans="17:17">
      <c r="Q1865" s="223"/>
    </row>
    <row r="1866" spans="17:17">
      <c r="Q1866" s="223"/>
    </row>
    <row r="1867" spans="17:17">
      <c r="Q1867" s="223"/>
    </row>
    <row r="1868" spans="17:17">
      <c r="Q1868" s="223"/>
    </row>
    <row r="1869" spans="17:17">
      <c r="Q1869" s="223"/>
    </row>
    <row r="1870" spans="17:17">
      <c r="Q1870" s="223"/>
    </row>
    <row r="1871" spans="17:17">
      <c r="Q1871" s="223"/>
    </row>
    <row r="1872" spans="17:17">
      <c r="Q1872" s="223"/>
    </row>
    <row r="1873" spans="17:17">
      <c r="Q1873" s="223"/>
    </row>
    <row r="1874" spans="17:17">
      <c r="Q1874" s="223"/>
    </row>
    <row r="1875" spans="17:17">
      <c r="Q1875" s="223"/>
    </row>
    <row r="1876" spans="17:17">
      <c r="Q1876" s="223"/>
    </row>
    <row r="1877" spans="17:17">
      <c r="Q1877" s="223"/>
    </row>
    <row r="1878" spans="17:17">
      <c r="Q1878" s="223"/>
    </row>
    <row r="1879" spans="17:17">
      <c r="Q1879" s="223"/>
    </row>
    <row r="1880" spans="17:17">
      <c r="Q1880" s="223"/>
    </row>
    <row r="1881" spans="17:17">
      <c r="Q1881" s="223"/>
    </row>
    <row r="1882" spans="17:17">
      <c r="Q1882" s="223"/>
    </row>
    <row r="1883" spans="17:17">
      <c r="Q1883" s="223"/>
    </row>
    <row r="1884" spans="17:17">
      <c r="Q1884" s="223"/>
    </row>
    <row r="1885" spans="17:17">
      <c r="Q1885" s="223"/>
    </row>
    <row r="1886" spans="17:17">
      <c r="Q1886" s="223"/>
    </row>
    <row r="1887" spans="17:17">
      <c r="Q1887" s="223"/>
    </row>
    <row r="1888" spans="17:17">
      <c r="Q1888" s="223"/>
    </row>
    <row r="1889" spans="17:17">
      <c r="Q1889" s="223"/>
    </row>
    <row r="1890" spans="17:17">
      <c r="Q1890" s="223"/>
    </row>
    <row r="1891" spans="17:17">
      <c r="Q1891" s="223"/>
    </row>
    <row r="1892" spans="17:17">
      <c r="Q1892" s="223"/>
    </row>
    <row r="1893" spans="17:17">
      <c r="Q1893" s="223"/>
    </row>
    <row r="1894" spans="17:17">
      <c r="Q1894" s="223"/>
    </row>
    <row r="1895" spans="17:17">
      <c r="Q1895" s="223"/>
    </row>
    <row r="1896" spans="17:17">
      <c r="Q1896" s="223"/>
    </row>
    <row r="1897" spans="17:17">
      <c r="Q1897" s="223"/>
    </row>
    <row r="1898" spans="17:17">
      <c r="Q1898" s="223"/>
    </row>
    <row r="1899" spans="17:17">
      <c r="Q1899" s="223"/>
    </row>
    <row r="1900" spans="17:17">
      <c r="Q1900" s="223"/>
    </row>
    <row r="1901" spans="17:17">
      <c r="Q1901" s="223"/>
    </row>
    <row r="1902" spans="17:17">
      <c r="Q1902" s="223"/>
    </row>
    <row r="1903" spans="17:17">
      <c r="Q1903" s="223"/>
    </row>
    <row r="1904" spans="17:17">
      <c r="Q1904" s="223"/>
    </row>
    <row r="1905" spans="17:17">
      <c r="Q1905" s="223"/>
    </row>
    <row r="1906" spans="17:17">
      <c r="Q1906" s="223"/>
    </row>
    <row r="1907" spans="17:17">
      <c r="Q1907" s="223"/>
    </row>
    <row r="1908" spans="17:17">
      <c r="Q1908" s="223"/>
    </row>
    <row r="1909" spans="17:17">
      <c r="Q1909" s="223"/>
    </row>
    <row r="1910" spans="17:17">
      <c r="Q1910" s="223"/>
    </row>
    <row r="1911" spans="17:17">
      <c r="Q1911" s="223"/>
    </row>
    <row r="1912" spans="17:17">
      <c r="Q1912" s="223"/>
    </row>
    <row r="1913" spans="17:17">
      <c r="Q1913" s="223"/>
    </row>
    <row r="1914" spans="17:17">
      <c r="Q1914" s="223"/>
    </row>
    <row r="1915" spans="17:17">
      <c r="Q1915" s="223"/>
    </row>
    <row r="1916" spans="17:17">
      <c r="Q1916" s="223"/>
    </row>
    <row r="1917" spans="17:17">
      <c r="Q1917" s="223"/>
    </row>
    <row r="1918" spans="17:17">
      <c r="Q1918" s="223"/>
    </row>
    <row r="1919" spans="17:17">
      <c r="Q1919" s="223"/>
    </row>
    <row r="1920" spans="17:17">
      <c r="Q1920" s="223"/>
    </row>
    <row r="1921" spans="17:17">
      <c r="Q1921" s="223"/>
    </row>
    <row r="1922" spans="17:17">
      <c r="Q1922" s="223"/>
    </row>
    <row r="1923" spans="17:17">
      <c r="Q1923" s="223"/>
    </row>
    <row r="1924" spans="17:17">
      <c r="Q1924" s="223"/>
    </row>
    <row r="1925" spans="17:17">
      <c r="Q1925" s="223"/>
    </row>
    <row r="1926" spans="17:17">
      <c r="Q1926" s="223"/>
    </row>
    <row r="1927" spans="17:17">
      <c r="Q1927" s="223"/>
    </row>
    <row r="1928" spans="17:17">
      <c r="Q1928" s="223"/>
    </row>
    <row r="1929" spans="17:17">
      <c r="Q1929" s="223"/>
    </row>
    <row r="1930" spans="17:17">
      <c r="Q1930" s="223"/>
    </row>
    <row r="1931" spans="17:17">
      <c r="Q1931" s="223"/>
    </row>
    <row r="1932" spans="17:17">
      <c r="Q1932" s="223"/>
    </row>
    <row r="1933" spans="17:17">
      <c r="Q1933" s="223"/>
    </row>
    <row r="1934" spans="17:17">
      <c r="Q1934" s="223"/>
    </row>
    <row r="1935" spans="17:17">
      <c r="Q1935" s="223"/>
    </row>
    <row r="1936" spans="17:17">
      <c r="Q1936" s="223"/>
    </row>
    <row r="1937" spans="17:17">
      <c r="Q1937" s="223"/>
    </row>
    <row r="1938" spans="17:17">
      <c r="Q1938" s="223"/>
    </row>
    <row r="1939" spans="17:17">
      <c r="Q1939" s="223"/>
    </row>
    <row r="1940" spans="17:17">
      <c r="Q1940" s="223"/>
    </row>
    <row r="1941" spans="17:17">
      <c r="Q1941" s="223"/>
    </row>
    <row r="1942" spans="17:17">
      <c r="Q1942" s="223"/>
    </row>
    <row r="1943" spans="17:17">
      <c r="Q1943" s="223"/>
    </row>
    <row r="1944" spans="17:17">
      <c r="Q1944" s="223"/>
    </row>
    <row r="1945" spans="17:17">
      <c r="Q1945" s="223"/>
    </row>
    <row r="1946" spans="17:17">
      <c r="Q1946" s="223"/>
    </row>
    <row r="1947" spans="17:17">
      <c r="Q1947" s="223"/>
    </row>
    <row r="1948" spans="17:17">
      <c r="Q1948" s="223"/>
    </row>
    <row r="1949" spans="17:17">
      <c r="Q1949" s="223"/>
    </row>
    <row r="1950" spans="17:17">
      <c r="Q1950" s="223"/>
    </row>
    <row r="1951" spans="17:17">
      <c r="Q1951" s="223"/>
    </row>
    <row r="1952" spans="17:17">
      <c r="Q1952" s="223"/>
    </row>
    <row r="1953" spans="17:17">
      <c r="Q1953" s="223"/>
    </row>
    <row r="1954" spans="17:17">
      <c r="Q1954" s="223"/>
    </row>
    <row r="1955" spans="17:17">
      <c r="Q1955" s="223"/>
    </row>
    <row r="1956" spans="17:17">
      <c r="Q1956" s="223"/>
    </row>
    <row r="1957" spans="17:17">
      <c r="Q1957" s="223"/>
    </row>
    <row r="1958" spans="17:17">
      <c r="Q1958" s="223"/>
    </row>
    <row r="1959" spans="17:17">
      <c r="Q1959" s="223"/>
    </row>
    <row r="1960" spans="17:17">
      <c r="Q1960" s="223"/>
    </row>
    <row r="1961" spans="17:17">
      <c r="Q1961" s="223"/>
    </row>
    <row r="1962" spans="17:17">
      <c r="Q1962" s="223"/>
    </row>
    <row r="1963" spans="17:17">
      <c r="Q1963" s="223"/>
    </row>
    <row r="1964" spans="17:17">
      <c r="Q1964" s="223"/>
    </row>
    <row r="1965" spans="17:17">
      <c r="Q1965" s="223"/>
    </row>
    <row r="1966" spans="17:17">
      <c r="Q1966" s="223"/>
    </row>
    <row r="1967" spans="17:17">
      <c r="Q1967" s="223"/>
    </row>
    <row r="1968" spans="17:17">
      <c r="Q1968" s="223"/>
    </row>
    <row r="1969" spans="17:17">
      <c r="Q1969" s="223"/>
    </row>
    <row r="1970" spans="17:17">
      <c r="Q1970" s="223"/>
    </row>
    <row r="1971" spans="17:17">
      <c r="Q1971" s="223"/>
    </row>
    <row r="1972" spans="17:17">
      <c r="Q1972" s="223"/>
    </row>
    <row r="1973" spans="17:17">
      <c r="Q1973" s="223"/>
    </row>
    <row r="1974" spans="17:17">
      <c r="Q1974" s="223"/>
    </row>
    <row r="1975" spans="17:17">
      <c r="Q1975" s="223"/>
    </row>
    <row r="1976" spans="17:17">
      <c r="Q1976" s="223"/>
    </row>
    <row r="1977" spans="17:17">
      <c r="Q1977" s="223"/>
    </row>
    <row r="1978" spans="17:17">
      <c r="Q1978" s="223"/>
    </row>
    <row r="1979" spans="17:17">
      <c r="Q1979" s="223"/>
    </row>
    <row r="1980" spans="17:17">
      <c r="Q1980" s="223"/>
    </row>
    <row r="1981" spans="17:17">
      <c r="Q1981" s="223"/>
    </row>
    <row r="1982" spans="17:17">
      <c r="Q1982" s="223"/>
    </row>
    <row r="1983" spans="17:17">
      <c r="Q1983" s="223"/>
    </row>
    <row r="1984" spans="17:17">
      <c r="Q1984" s="223"/>
    </row>
    <row r="1985" spans="17:17">
      <c r="Q1985" s="223"/>
    </row>
    <row r="1986" spans="17:17">
      <c r="Q1986" s="223"/>
    </row>
    <row r="1987" spans="17:17">
      <c r="Q1987" s="223"/>
    </row>
    <row r="1988" spans="17:17">
      <c r="Q1988" s="223"/>
    </row>
    <row r="1989" spans="17:17">
      <c r="Q1989" s="223"/>
    </row>
    <row r="1990" spans="17:17">
      <c r="Q1990" s="223"/>
    </row>
    <row r="1991" spans="17:17">
      <c r="Q1991" s="223"/>
    </row>
    <row r="1992" spans="17:17">
      <c r="Q1992" s="223"/>
    </row>
    <row r="1993" spans="17:17">
      <c r="Q1993" s="223"/>
    </row>
    <row r="1994" spans="17:17">
      <c r="Q1994" s="223"/>
    </row>
    <row r="1995" spans="17:17">
      <c r="Q1995" s="223"/>
    </row>
    <row r="1996" spans="17:17">
      <c r="Q1996" s="223"/>
    </row>
    <row r="1997" spans="17:17">
      <c r="Q1997" s="223"/>
    </row>
    <row r="1998" spans="17:17">
      <c r="Q1998" s="223"/>
    </row>
    <row r="1999" spans="17:17">
      <c r="Q1999" s="223"/>
    </row>
    <row r="2000" spans="17:17">
      <c r="Q2000" s="223"/>
    </row>
    <row r="2001" spans="17:17">
      <c r="Q2001" s="223"/>
    </row>
    <row r="2002" spans="17:17">
      <c r="Q2002" s="223"/>
    </row>
    <row r="2003" spans="17:17">
      <c r="Q2003" s="223"/>
    </row>
    <row r="2004" spans="17:17">
      <c r="Q2004" s="223"/>
    </row>
    <row r="2005" spans="17:17">
      <c r="Q2005" s="223"/>
    </row>
    <row r="2006" spans="17:17">
      <c r="Q2006" s="223"/>
    </row>
    <row r="2007" spans="17:17">
      <c r="Q2007" s="223"/>
    </row>
    <row r="2008" spans="17:17">
      <c r="Q2008" s="223"/>
    </row>
    <row r="2009" spans="17:17">
      <c r="Q2009" s="223"/>
    </row>
    <row r="2010" spans="17:17">
      <c r="Q2010" s="223"/>
    </row>
    <row r="2011" spans="17:17">
      <c r="Q2011" s="223"/>
    </row>
    <row r="2012" spans="17:17">
      <c r="Q2012" s="223"/>
    </row>
    <row r="2013" spans="17:17">
      <c r="Q2013" s="223"/>
    </row>
    <row r="2014" spans="17:17">
      <c r="Q2014" s="223"/>
    </row>
    <row r="2015" spans="17:17">
      <c r="Q2015" s="223"/>
    </row>
    <row r="2016" spans="17:17">
      <c r="Q2016" s="223"/>
    </row>
    <row r="2017" spans="17:17">
      <c r="Q2017" s="223"/>
    </row>
    <row r="2018" spans="17:17">
      <c r="Q2018" s="223"/>
    </row>
    <row r="2019" spans="17:17">
      <c r="Q2019" s="223"/>
    </row>
    <row r="2020" spans="17:17">
      <c r="Q2020" s="223"/>
    </row>
    <row r="2021" spans="17:17">
      <c r="Q2021" s="223"/>
    </row>
    <row r="2022" spans="17:17">
      <c r="Q2022" s="223"/>
    </row>
    <row r="2023" spans="17:17">
      <c r="Q2023" s="223"/>
    </row>
    <row r="2024" spans="17:17">
      <c r="Q2024" s="223"/>
    </row>
    <row r="2025" spans="17:17">
      <c r="Q2025" s="223"/>
    </row>
    <row r="2026" spans="17:17">
      <c r="Q2026" s="223"/>
    </row>
    <row r="2027" spans="17:17">
      <c r="Q2027" s="223"/>
    </row>
    <row r="2028" spans="17:17">
      <c r="Q2028" s="223"/>
    </row>
    <row r="2029" spans="17:17">
      <c r="Q2029" s="223"/>
    </row>
    <row r="2030" spans="17:17">
      <c r="Q2030" s="223"/>
    </row>
    <row r="2031" spans="17:17">
      <c r="Q2031" s="223"/>
    </row>
    <row r="2032" spans="17:17">
      <c r="Q2032" s="223"/>
    </row>
    <row r="2033" spans="17:17">
      <c r="Q2033" s="223"/>
    </row>
    <row r="2034" spans="17:17">
      <c r="Q2034" s="223"/>
    </row>
    <row r="2035" spans="17:17">
      <c r="Q2035" s="223"/>
    </row>
    <row r="2036" spans="17:17">
      <c r="Q2036" s="223"/>
    </row>
    <row r="2037" spans="17:17">
      <c r="Q2037" s="223"/>
    </row>
    <row r="2038" spans="17:17">
      <c r="Q2038" s="223"/>
    </row>
    <row r="2039" spans="17:17">
      <c r="Q2039" s="223"/>
    </row>
    <row r="2040" spans="17:17">
      <c r="Q2040" s="223"/>
    </row>
    <row r="2041" spans="17:17">
      <c r="Q2041" s="223"/>
    </row>
    <row r="2042" spans="17:17">
      <c r="Q2042" s="223"/>
    </row>
    <row r="2043" spans="17:17">
      <c r="Q2043" s="223"/>
    </row>
    <row r="2044" spans="17:17">
      <c r="Q2044" s="223"/>
    </row>
    <row r="2045" spans="17:17">
      <c r="Q2045" s="223"/>
    </row>
    <row r="2046" spans="17:17">
      <c r="Q2046" s="223"/>
    </row>
    <row r="2047" spans="17:17">
      <c r="Q2047" s="223"/>
    </row>
    <row r="2048" spans="17:17">
      <c r="Q2048" s="223"/>
    </row>
    <row r="2049" spans="17:17">
      <c r="Q2049" s="223"/>
    </row>
    <row r="2050" spans="17:17">
      <c r="Q2050" s="223"/>
    </row>
    <row r="2051" spans="17:17">
      <c r="Q2051" s="223"/>
    </row>
    <row r="2052" spans="17:17">
      <c r="Q2052" s="223"/>
    </row>
    <row r="2053" spans="17:17">
      <c r="Q2053" s="223"/>
    </row>
    <row r="2054" spans="17:17">
      <c r="Q2054" s="223"/>
    </row>
    <row r="2055" spans="17:17">
      <c r="Q2055" s="223"/>
    </row>
    <row r="2056" spans="17:17">
      <c r="Q2056" s="223"/>
    </row>
    <row r="2057" spans="17:17">
      <c r="Q2057" s="223"/>
    </row>
    <row r="2058" spans="17:17">
      <c r="Q2058" s="223"/>
    </row>
    <row r="2059" spans="17:17">
      <c r="Q2059" s="223"/>
    </row>
    <row r="2060" spans="17:17">
      <c r="Q2060" s="223"/>
    </row>
    <row r="2061" spans="17:17">
      <c r="Q2061" s="223"/>
    </row>
    <row r="2062" spans="17:17">
      <c r="Q2062" s="223"/>
    </row>
    <row r="2063" spans="17:17">
      <c r="Q2063" s="223"/>
    </row>
    <row r="2064" spans="17:17">
      <c r="Q2064" s="223"/>
    </row>
    <row r="2065" spans="17:17">
      <c r="Q2065" s="223"/>
    </row>
    <row r="2066" spans="17:17">
      <c r="Q2066" s="223"/>
    </row>
    <row r="2067" spans="17:17">
      <c r="Q2067" s="223"/>
    </row>
    <row r="2068" spans="17:17">
      <c r="Q2068" s="223"/>
    </row>
    <row r="2069" spans="17:17">
      <c r="Q2069" s="223"/>
    </row>
    <row r="2070" spans="17:17">
      <c r="Q2070" s="223"/>
    </row>
    <row r="2071" spans="17:17">
      <c r="Q2071" s="223"/>
    </row>
    <row r="2072" spans="17:17">
      <c r="Q2072" s="223"/>
    </row>
    <row r="2073" spans="17:17">
      <c r="Q2073" s="223"/>
    </row>
    <row r="2074" spans="17:17">
      <c r="Q2074" s="223"/>
    </row>
    <row r="2075" spans="17:17">
      <c r="Q2075" s="223"/>
    </row>
    <row r="2076" spans="17:17">
      <c r="Q2076" s="223"/>
    </row>
    <row r="2077" spans="17:17">
      <c r="Q2077" s="223"/>
    </row>
    <row r="2078" spans="17:17">
      <c r="Q2078" s="223"/>
    </row>
    <row r="2079" spans="17:17">
      <c r="Q2079" s="223"/>
    </row>
    <row r="2080" spans="17:17">
      <c r="Q2080" s="223"/>
    </row>
    <row r="2081" spans="17:17">
      <c r="Q2081" s="223"/>
    </row>
    <row r="2082" spans="17:17">
      <c r="Q2082" s="223"/>
    </row>
    <row r="2083" spans="17:17">
      <c r="Q2083" s="223"/>
    </row>
    <row r="2084" spans="17:17">
      <c r="Q2084" s="223"/>
    </row>
    <row r="2085" spans="17:17">
      <c r="Q2085" s="223"/>
    </row>
    <row r="2086" spans="17:17">
      <c r="Q2086" s="223"/>
    </row>
    <row r="2087" spans="17:17">
      <c r="Q2087" s="223"/>
    </row>
    <row r="2088" spans="17:17">
      <c r="Q2088" s="223"/>
    </row>
    <row r="2089" spans="17:17">
      <c r="Q2089" s="223"/>
    </row>
    <row r="2090" spans="17:17">
      <c r="Q2090" s="223"/>
    </row>
    <row r="2091" spans="17:17">
      <c r="Q2091" s="223"/>
    </row>
    <row r="2092" spans="17:17">
      <c r="Q2092" s="223"/>
    </row>
    <row r="2093" spans="17:17">
      <c r="Q2093" s="223"/>
    </row>
    <row r="2094" spans="17:17">
      <c r="Q2094" s="223"/>
    </row>
    <row r="2095" spans="17:17">
      <c r="Q2095" s="223"/>
    </row>
    <row r="2096" spans="17:17">
      <c r="Q2096" s="223"/>
    </row>
    <row r="2097" spans="17:17">
      <c r="Q2097" s="223"/>
    </row>
    <row r="2098" spans="17:17">
      <c r="Q2098" s="223"/>
    </row>
    <row r="2099" spans="17:17">
      <c r="Q2099" s="223"/>
    </row>
    <row r="2100" spans="17:17">
      <c r="Q2100" s="223"/>
    </row>
    <row r="2101" spans="17:17">
      <c r="Q2101" s="223"/>
    </row>
    <row r="2102" spans="17:17">
      <c r="Q2102" s="223"/>
    </row>
    <row r="2103" spans="17:17">
      <c r="Q2103" s="223"/>
    </row>
    <row r="2104" spans="17:17">
      <c r="Q2104" s="223"/>
    </row>
    <row r="2105" spans="17:17">
      <c r="Q2105" s="223"/>
    </row>
    <row r="2106" spans="17:17">
      <c r="Q2106" s="223"/>
    </row>
    <row r="2107" spans="17:17">
      <c r="Q2107" s="223"/>
    </row>
    <row r="2108" spans="17:17">
      <c r="Q2108" s="223"/>
    </row>
    <row r="2109" spans="17:17">
      <c r="Q2109" s="223"/>
    </row>
    <row r="2110" spans="17:17">
      <c r="Q2110" s="223"/>
    </row>
    <row r="2111" spans="17:17">
      <c r="Q2111" s="223"/>
    </row>
    <row r="2112" spans="17:17">
      <c r="Q2112" s="223"/>
    </row>
    <row r="2113" spans="17:17">
      <c r="Q2113" s="223"/>
    </row>
    <row r="2114" spans="17:17">
      <c r="Q2114" s="223"/>
    </row>
    <row r="2115" spans="17:17">
      <c r="Q2115" s="223"/>
    </row>
    <row r="2116" spans="17:17">
      <c r="Q2116" s="223"/>
    </row>
    <row r="2117" spans="17:17">
      <c r="Q2117" s="223"/>
    </row>
    <row r="2118" spans="17:17">
      <c r="Q2118" s="223"/>
    </row>
    <row r="2119" spans="17:17">
      <c r="Q2119" s="223"/>
    </row>
    <row r="2120" spans="17:17">
      <c r="Q2120" s="223"/>
    </row>
    <row r="2121" spans="17:17">
      <c r="Q2121" s="223"/>
    </row>
    <row r="2122" spans="17:17">
      <c r="Q2122" s="223"/>
    </row>
    <row r="2123" spans="17:17">
      <c r="Q2123" s="223"/>
    </row>
    <row r="2124" spans="17:17">
      <c r="Q2124" s="223"/>
    </row>
    <row r="2125" spans="17:17">
      <c r="Q2125" s="223"/>
    </row>
    <row r="2126" spans="17:17">
      <c r="Q2126" s="223"/>
    </row>
    <row r="2127" spans="17:17">
      <c r="Q2127" s="223"/>
    </row>
    <row r="2128" spans="17:17">
      <c r="Q2128" s="223"/>
    </row>
    <row r="2129" spans="17:17">
      <c r="Q2129" s="223"/>
    </row>
    <row r="2130" spans="17:17">
      <c r="Q2130" s="223"/>
    </row>
    <row r="2131" spans="17:17">
      <c r="Q2131" s="223"/>
    </row>
    <row r="2132" spans="17:17">
      <c r="Q2132" s="223"/>
    </row>
    <row r="2133" spans="17:17">
      <c r="Q2133" s="223"/>
    </row>
    <row r="2134" spans="17:17">
      <c r="Q2134" s="223"/>
    </row>
    <row r="2135" spans="17:17">
      <c r="Q2135" s="223"/>
    </row>
    <row r="2136" spans="17:17">
      <c r="Q2136" s="223"/>
    </row>
    <row r="2137" spans="17:17">
      <c r="Q2137" s="223"/>
    </row>
    <row r="2138" spans="17:17">
      <c r="Q2138" s="223"/>
    </row>
    <row r="2139" spans="17:17">
      <c r="Q2139" s="223"/>
    </row>
    <row r="2140" spans="17:17">
      <c r="Q2140" s="223"/>
    </row>
    <row r="2141" spans="17:17">
      <c r="Q2141" s="223"/>
    </row>
    <row r="2142" spans="17:17">
      <c r="Q2142" s="223"/>
    </row>
    <row r="2143" spans="17:17">
      <c r="Q2143" s="223"/>
    </row>
    <row r="2144" spans="17:17">
      <c r="Q2144" s="223"/>
    </row>
    <row r="2145" spans="17:17">
      <c r="Q2145" s="223"/>
    </row>
    <row r="2146" spans="17:17">
      <c r="Q2146" s="223"/>
    </row>
    <row r="2147" spans="17:17">
      <c r="Q2147" s="223"/>
    </row>
    <row r="2148" spans="17:17">
      <c r="Q2148" s="223"/>
    </row>
    <row r="2149" spans="17:17">
      <c r="Q2149" s="223"/>
    </row>
    <row r="2150" spans="17:17">
      <c r="Q2150" s="223"/>
    </row>
    <row r="2151" spans="17:17">
      <c r="Q2151" s="223"/>
    </row>
    <row r="2152" spans="17:17">
      <c r="Q2152" s="223"/>
    </row>
    <row r="2153" spans="17:17">
      <c r="Q2153" s="223"/>
    </row>
    <row r="2154" spans="17:17">
      <c r="Q2154" s="223"/>
    </row>
    <row r="2155" spans="17:17">
      <c r="Q2155" s="223"/>
    </row>
    <row r="2156" spans="17:17">
      <c r="Q2156" s="223"/>
    </row>
    <row r="2157" spans="17:17">
      <c r="Q2157" s="223"/>
    </row>
    <row r="2158" spans="17:17">
      <c r="Q2158" s="223"/>
    </row>
    <row r="2159" spans="17:17">
      <c r="Q2159" s="223"/>
    </row>
    <row r="2160" spans="17:17">
      <c r="Q2160" s="223"/>
    </row>
    <row r="2161" spans="17:17">
      <c r="Q2161" s="223"/>
    </row>
    <row r="2162" spans="17:17">
      <c r="Q2162" s="223"/>
    </row>
    <row r="2163" spans="17:17">
      <c r="Q2163" s="223"/>
    </row>
    <row r="2164" spans="17:17">
      <c r="Q2164" s="223"/>
    </row>
    <row r="2165" spans="17:17">
      <c r="Q2165" s="223"/>
    </row>
    <row r="2166" spans="17:17">
      <c r="Q2166" s="223"/>
    </row>
    <row r="2167" spans="17:17">
      <c r="Q2167" s="223"/>
    </row>
    <row r="2168" spans="17:17">
      <c r="Q2168" s="223"/>
    </row>
    <row r="2169" spans="17:17">
      <c r="Q2169" s="223"/>
    </row>
    <row r="2170" spans="17:17">
      <c r="Q2170" s="223"/>
    </row>
    <row r="2171" spans="17:17">
      <c r="Q2171" s="223"/>
    </row>
    <row r="2172" spans="17:17">
      <c r="Q2172" s="223"/>
    </row>
    <row r="2173" spans="17:17">
      <c r="Q2173" s="223"/>
    </row>
    <row r="2174" spans="17:17">
      <c r="Q2174" s="223"/>
    </row>
    <row r="2175" spans="17:17">
      <c r="Q2175" s="223"/>
    </row>
    <row r="2176" spans="17:17">
      <c r="Q2176" s="223"/>
    </row>
    <row r="2177" spans="17:17">
      <c r="Q2177" s="223"/>
    </row>
    <row r="2178" spans="17:17">
      <c r="Q2178" s="223"/>
    </row>
    <row r="2179" spans="17:17">
      <c r="Q2179" s="223"/>
    </row>
    <row r="2180" spans="17:17">
      <c r="Q2180" s="223"/>
    </row>
    <row r="2181" spans="17:17">
      <c r="Q2181" s="223"/>
    </row>
    <row r="2182" spans="17:17">
      <c r="Q2182" s="223"/>
    </row>
  </sheetData>
  <mergeCells count="34">
    <mergeCell ref="H22:H24"/>
    <mergeCell ref="I22:I24"/>
    <mergeCell ref="B22:B24"/>
    <mergeCell ref="A22:A24"/>
    <mergeCell ref="D22:D24"/>
    <mergeCell ref="E22:E24"/>
    <mergeCell ref="F22:F24"/>
    <mergeCell ref="G22:G24"/>
    <mergeCell ref="P15:P17"/>
    <mergeCell ref="Q15:Q17"/>
    <mergeCell ref="M14:Q14"/>
    <mergeCell ref="L15:L17"/>
    <mergeCell ref="M15:M17"/>
    <mergeCell ref="N15:N17"/>
    <mergeCell ref="O15:O17"/>
    <mergeCell ref="G14:L14"/>
    <mergeCell ref="G15:G17"/>
    <mergeCell ref="H15:H17"/>
    <mergeCell ref="I15:I17"/>
    <mergeCell ref="J15:J17"/>
    <mergeCell ref="K15:K17"/>
    <mergeCell ref="P22:P24"/>
    <mergeCell ref="Q22:Q24"/>
    <mergeCell ref="J22:J24"/>
    <mergeCell ref="K22:K24"/>
    <mergeCell ref="L22:L24"/>
    <mergeCell ref="M22:M24"/>
    <mergeCell ref="N22:N24"/>
    <mergeCell ref="O22:O24"/>
    <mergeCell ref="A14:A17"/>
    <mergeCell ref="B14:B17"/>
    <mergeCell ref="C14:D17"/>
    <mergeCell ref="E14:E17"/>
    <mergeCell ref="F14:F1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kopsavilkuma aprekins</vt:lpstr>
      <vt:lpstr>koptame</vt:lpstr>
      <vt:lpstr>celtn</vt:lpstr>
      <vt:lpstr>EL</vt:lpstr>
      <vt:lpstr>UAS</vt:lpstr>
      <vt:lpstr>Udens pievads invalīdu VC</vt:lpstr>
      <vt:lpstr>AVK</vt:lpstr>
      <vt:lpstr>celtn!Print_Area</vt:lpstr>
      <vt:lpstr>EL!Print_Area</vt:lpstr>
      <vt:lpstr>'kopsavilkuma aprekins'!Print_Area</vt:lpstr>
      <vt:lpstr>koptame!Print_Area</vt:lpstr>
      <vt:lpstr>UAS!Print_Area</vt:lpstr>
      <vt:lpstr>celtn!Print_Titles</vt:lpstr>
      <vt:lpstr>EL!Print_Titles</vt:lpstr>
      <vt:lpstr>UAS!Print_Titles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Nashaljnika</dc:creator>
  <cp:lastModifiedBy>Anzelika Kanberga</cp:lastModifiedBy>
  <cp:lastPrinted>2012-07-06T08:16:26Z</cp:lastPrinted>
  <dcterms:created xsi:type="dcterms:W3CDTF">2002-11-26T07:58:42Z</dcterms:created>
  <dcterms:modified xsi:type="dcterms:W3CDTF">2013-03-15T10:32:48Z</dcterms:modified>
</cp:coreProperties>
</file>