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92" windowWidth="17112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Sheet1!$A$4:$H$358</definedName>
  </definedNames>
  <calcPr calcId="145621"/>
</workbook>
</file>

<file path=xl/calcChain.xml><?xml version="1.0" encoding="utf-8"?>
<calcChain xmlns="http://schemas.openxmlformats.org/spreadsheetml/2006/main">
  <c r="I157" i="1" l="1"/>
  <c r="I43" i="1"/>
  <c r="I42" i="1"/>
  <c r="I37" i="1"/>
  <c r="I36" i="1"/>
  <c r="I34" i="1"/>
  <c r="I32" i="1"/>
  <c r="I31" i="1"/>
  <c r="I334" i="1" l="1"/>
  <c r="I333" i="1"/>
  <c r="I322" i="1" l="1"/>
  <c r="I321" i="1"/>
  <c r="I315" i="1"/>
  <c r="I314" i="1"/>
  <c r="I295" i="1"/>
  <c r="I294" i="1"/>
  <c r="I292" i="1"/>
  <c r="I291" i="1"/>
  <c r="I285" i="1" l="1"/>
  <c r="I286" i="1"/>
  <c r="I283" i="1"/>
  <c r="I282" i="1"/>
  <c r="I253" i="1"/>
  <c r="I252" i="1"/>
  <c r="I222" i="1"/>
  <c r="I223" i="1"/>
  <c r="I220" i="1"/>
  <c r="I219" i="1"/>
  <c r="I216" i="1"/>
  <c r="I217" i="1"/>
  <c r="I214" i="1"/>
  <c r="I213" i="1"/>
  <c r="I210" i="1"/>
  <c r="I211" i="1"/>
  <c r="I194" i="1"/>
  <c r="I195" i="1"/>
  <c r="I191" i="1"/>
  <c r="I192" i="1"/>
  <c r="I185" i="1"/>
  <c r="I186" i="1"/>
  <c r="I165" i="1"/>
  <c r="I166" i="1"/>
  <c r="I162" i="1"/>
  <c r="I163" i="1"/>
  <c r="I156" i="1"/>
  <c r="I316" i="1" l="1"/>
  <c r="I230" i="1" l="1"/>
  <c r="I206" i="1"/>
  <c r="I205" i="1"/>
  <c r="I204" i="1"/>
  <c r="I203" i="1"/>
  <c r="I202" i="1"/>
  <c r="I201" i="1"/>
  <c r="I18" i="1" l="1"/>
  <c r="I346" i="1" l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7" i="1"/>
  <c r="I8" i="1"/>
  <c r="I10" i="1"/>
  <c r="I11" i="1"/>
  <c r="I13" i="1"/>
  <c r="I14" i="1"/>
  <c r="I15" i="1"/>
  <c r="I16" i="1"/>
  <c r="I17" i="1"/>
  <c r="I19" i="1"/>
  <c r="I22" i="1"/>
  <c r="I29" i="1"/>
  <c r="I33" i="1"/>
  <c r="I38" i="1"/>
  <c r="I39" i="1"/>
  <c r="I40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6" i="1"/>
  <c r="I87" i="1"/>
  <c r="I89" i="1"/>
  <c r="I90" i="1"/>
  <c r="I92" i="1"/>
  <c r="I93" i="1"/>
  <c r="I95" i="1"/>
  <c r="I96" i="1"/>
  <c r="I98" i="1"/>
  <c r="I99" i="1"/>
  <c r="I101" i="1"/>
  <c r="I102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4" i="1"/>
  <c r="I147" i="1"/>
  <c r="I148" i="1"/>
  <c r="I149" i="1"/>
  <c r="I150" i="1"/>
  <c r="I151" i="1"/>
  <c r="I152" i="1"/>
  <c r="I153" i="1"/>
  <c r="I154" i="1"/>
  <c r="I167" i="1"/>
  <c r="I168" i="1"/>
  <c r="I169" i="1"/>
  <c r="I170" i="1"/>
  <c r="I171" i="1"/>
  <c r="I172" i="1"/>
  <c r="I173" i="1"/>
  <c r="I174" i="1"/>
  <c r="I178" i="1"/>
  <c r="I179" i="1"/>
  <c r="I180" i="1"/>
  <c r="I181" i="1"/>
  <c r="I182" i="1"/>
  <c r="I183" i="1"/>
  <c r="I187" i="1"/>
  <c r="I188" i="1"/>
  <c r="I189" i="1"/>
  <c r="I196" i="1"/>
  <c r="I197" i="1"/>
  <c r="I198" i="1"/>
  <c r="I199" i="1"/>
  <c r="I200" i="1"/>
  <c r="I207" i="1"/>
  <c r="I224" i="1"/>
  <c r="I225" i="1"/>
  <c r="I226" i="1"/>
  <c r="I227" i="1"/>
  <c r="I228" i="1"/>
  <c r="I229" i="1"/>
  <c r="I231" i="1"/>
  <c r="I234" i="1"/>
  <c r="I235" i="1"/>
  <c r="I236" i="1"/>
  <c r="I237" i="1"/>
  <c r="I238" i="1"/>
  <c r="I239" i="1"/>
  <c r="I240" i="1"/>
  <c r="I241" i="1"/>
  <c r="I242" i="1"/>
  <c r="I243" i="1"/>
  <c r="I244" i="1"/>
  <c r="I256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7" i="1"/>
  <c r="I288" i="1"/>
  <c r="I289" i="1"/>
  <c r="I296" i="1"/>
  <c r="I297" i="1"/>
  <c r="I298" i="1"/>
  <c r="I299" i="1"/>
  <c r="I300" i="1"/>
  <c r="I301" i="1"/>
  <c r="I302" i="1"/>
  <c r="I303" i="1"/>
  <c r="I306" i="1"/>
  <c r="I307" i="1"/>
  <c r="I308" i="1"/>
  <c r="I309" i="1"/>
  <c r="I310" i="1"/>
  <c r="I311" i="1"/>
  <c r="I312" i="1"/>
  <c r="I318" i="1"/>
  <c r="I319" i="1"/>
  <c r="I323" i="1"/>
  <c r="I325" i="1"/>
  <c r="I326" i="1"/>
  <c r="I327" i="1"/>
  <c r="I328" i="1"/>
  <c r="I329" i="1"/>
  <c r="I330" i="1"/>
  <c r="I331" i="1"/>
  <c r="I335" i="1"/>
  <c r="I336" i="1"/>
  <c r="I337" i="1"/>
  <c r="I338" i="1"/>
  <c r="I339" i="1"/>
  <c r="I342" i="1"/>
  <c r="I343" i="1"/>
  <c r="I344" i="1"/>
  <c r="I6" i="1"/>
  <c r="H175" i="1" l="1"/>
  <c r="I175" i="1" s="1"/>
  <c r="H72" i="1" l="1"/>
  <c r="I72" i="1" s="1"/>
  <c r="H340" i="1" l="1"/>
  <c r="I340" i="1" s="1"/>
  <c r="H232" i="1" l="1"/>
  <c r="I232" i="1" s="1"/>
  <c r="I254" i="1" l="1"/>
  <c r="H304" i="1" l="1"/>
  <c r="I304" i="1" s="1"/>
  <c r="I106" i="1" l="1"/>
  <c r="H142" i="1" l="1"/>
  <c r="I142" i="1" s="1"/>
</calcChain>
</file>

<file path=xl/sharedStrings.xml><?xml version="1.0" encoding="utf-8"?>
<sst xmlns="http://schemas.openxmlformats.org/spreadsheetml/2006/main" count="896" uniqueCount="393">
  <si>
    <t>Objekta adrese</t>
  </si>
  <si>
    <t>Objekta nosaukums</t>
  </si>
  <si>
    <t>Fāžu skaits</t>
  </si>
  <si>
    <t>Ievad-aizsardzības aparāta strāvas lielums (A)</t>
  </si>
  <si>
    <t>Spriegums (kV)</t>
  </si>
  <si>
    <t>JELGAVAS NOVADA PAŠVALDĪBAS OBJEKTI
 ELEKTROENERĢIJAS PIEGĀDES OBJEKTU SARAKSTS</t>
  </si>
  <si>
    <t>Tarifs</t>
  </si>
  <si>
    <t>Pārvaldes ēka</t>
  </si>
  <si>
    <t>Platones pagasts</t>
  </si>
  <si>
    <t>Pašvaldības pol.kab.</t>
  </si>
  <si>
    <t>Katlu māja "Darbnīcas"</t>
  </si>
  <si>
    <t>Vircavas vid.sk.Plat.fil.</t>
  </si>
  <si>
    <t>Vircavas vid.sk.Lielv.fil.</t>
  </si>
  <si>
    <t>Ednīca</t>
  </si>
  <si>
    <t>Muzejs</t>
  </si>
  <si>
    <t>Kopā:</t>
  </si>
  <si>
    <t>T-6</t>
  </si>
  <si>
    <t>T-4</t>
  </si>
  <si>
    <t>T-9</t>
  </si>
  <si>
    <t>0.4</t>
  </si>
  <si>
    <t>Svētes pagasts</t>
  </si>
  <si>
    <t>Straumes iela 3, Jēkabnieki, Svētes pag. Jelgavas nov., BIBLIOTĒKA JĒKABI, TP2108</t>
  </si>
  <si>
    <t>Padomes ēka</t>
  </si>
  <si>
    <t>Kapliča</t>
  </si>
  <si>
    <t>"Viesturi"Svētes pag. Jelgavas nov.</t>
  </si>
  <si>
    <t>Ielu apgaismojums</t>
  </si>
  <si>
    <t xml:space="preserve">Dārza iela 1, Svēte, Svētes pag. Jelgavas nov., </t>
  </si>
  <si>
    <t>Amatnieku darbnīca</t>
  </si>
  <si>
    <t>Lielsvētes iela 18/8., Svēte, Svētes pag. Jelgavas nov.</t>
  </si>
  <si>
    <t>Muzikantu iela, Jēkabnieki, Svētes pag. Jelgavas nov.</t>
  </si>
  <si>
    <t>Bibliotēka</t>
  </si>
  <si>
    <t>Skolas iela 2-1, Svēte, Svētes pag. Jelgavas nov.</t>
  </si>
  <si>
    <t>Dzīvoklis</t>
  </si>
  <si>
    <t>Skolas iela 2-2, Svēte, Svētes pag. Jelgavas nov.</t>
  </si>
  <si>
    <t>Skolas iela 3, Svēte, Svētes pag. Jelgavas nov.</t>
  </si>
  <si>
    <t>Straumes iela 5, Jēkabnieki, Svētes pag. Jelgavas nov.</t>
  </si>
  <si>
    <t>Klubs</t>
  </si>
  <si>
    <t>Pamatskola</t>
  </si>
  <si>
    <t>Vilces iela 6, Svēte, Svētes pag. Jelgavas nov.</t>
  </si>
  <si>
    <t>Vilces iela 9, Svēte, Svētes pag. Jelgavas nov.</t>
  </si>
  <si>
    <t>T-1</t>
  </si>
  <si>
    <t xml:space="preserve">0.4 </t>
  </si>
  <si>
    <t>Armijas iela., Svēte, Svētes pag. Jelgavas novads</t>
  </si>
  <si>
    <t>Līvbērzes pagasts</t>
  </si>
  <si>
    <t>Noliktava</t>
  </si>
  <si>
    <t>Skolas ēdnīca</t>
  </si>
  <si>
    <t>Līvbērzes pag., Jelgavas novads</t>
  </si>
  <si>
    <t>Estrāde</t>
  </si>
  <si>
    <t>Kultūras nams</t>
  </si>
  <si>
    <t>Darbnīcas -Līvbērzes v/sk</t>
  </si>
  <si>
    <t>Jelgavas iela 9a, Līvbērzes pag., Jelgavas novads</t>
  </si>
  <si>
    <t>Pagasta ēka</t>
  </si>
  <si>
    <t>Jelgavas iela 19, Līvbērzes pag., Jelgavas novads</t>
  </si>
  <si>
    <t>Sporta halle</t>
  </si>
  <si>
    <t>Jelgavas iela 4a-42, Līvbērzes pag., Jelgavas novads</t>
  </si>
  <si>
    <t>Mākslinieku darbnīca</t>
  </si>
  <si>
    <t>Jelgavas iela 4b, Līvbērzes pag., Jelgavas novads</t>
  </si>
  <si>
    <t>Sadzīves pakalpojumi</t>
  </si>
  <si>
    <t>Aprūpes centrs</t>
  </si>
  <si>
    <t>Skola</t>
  </si>
  <si>
    <t>Vidusskola</t>
  </si>
  <si>
    <t>Katlu māja</t>
  </si>
  <si>
    <t>Pārvietojamā uzskaite</t>
  </si>
  <si>
    <t>Sākuma skola</t>
  </si>
  <si>
    <t>diena</t>
  </si>
  <si>
    <t>nakts</t>
  </si>
  <si>
    <t>Glūdas pagasts</t>
  </si>
  <si>
    <t>Valgundes pagasts</t>
  </si>
  <si>
    <t>Vilces pagasts</t>
  </si>
  <si>
    <t>Tautas nams</t>
  </si>
  <si>
    <t>Sesavas pagasts</t>
  </si>
  <si>
    <t xml:space="preserve"> Buķi, Ses.pag., IELU APGAISM.</t>
  </si>
  <si>
    <t>Kļavu iela, Bērvircava, Ses. Pag.</t>
  </si>
  <si>
    <t>Upes iela, Bērvircava, Ses.pag.</t>
  </si>
  <si>
    <t>Sesava, sesavas pag.</t>
  </si>
  <si>
    <t>Pagasta pārvalde</t>
  </si>
  <si>
    <t>Sesavas pamatskola</t>
  </si>
  <si>
    <t>Sesavas skolas virtuve</t>
  </si>
  <si>
    <t>Bērvircavas Tautas Nams</t>
  </si>
  <si>
    <t>Sesavas Tautas Nams</t>
  </si>
  <si>
    <t>Ses. Pamatskolas sporta zāle</t>
  </si>
  <si>
    <t>Elejas pagasts</t>
  </si>
  <si>
    <t>Dārza iela 5,Eleja</t>
  </si>
  <si>
    <t>Meža prospekts 5</t>
  </si>
  <si>
    <t>Lietuvas 34</t>
  </si>
  <si>
    <t>Elejas parks</t>
  </si>
  <si>
    <t>Lietuvas iela 19</t>
  </si>
  <si>
    <t>Parka iela 11</t>
  </si>
  <si>
    <t>Lietuvas iela 49</t>
  </si>
  <si>
    <t>Dārza iela</t>
  </si>
  <si>
    <t xml:space="preserve">Parka iela </t>
  </si>
  <si>
    <t>Latrapsis</t>
  </si>
  <si>
    <t>Bauskas iela</t>
  </si>
  <si>
    <t>Agroķīmija</t>
  </si>
  <si>
    <t>Lietuvas iela 42</t>
  </si>
  <si>
    <t>Saieta nams</t>
  </si>
  <si>
    <t>Katlu telpa</t>
  </si>
  <si>
    <t>Jauniešu centrs</t>
  </si>
  <si>
    <t>Sociālās aprūpes centrs</t>
  </si>
  <si>
    <t>Bērnu nams</t>
  </si>
  <si>
    <t>Zaļenieku pagasts</t>
  </si>
  <si>
    <t>Zaļenieku pagasts, Jelgavas novads "Kastaņi"</t>
  </si>
  <si>
    <t xml:space="preserve">Kastaņi, pagalma apgaismojums </t>
  </si>
  <si>
    <t>Zaļenieku pagasts, Jelgavas novads "Milleri 1"</t>
  </si>
  <si>
    <t>Milleri 1, pagalma apgaismojums</t>
  </si>
  <si>
    <t>Milleri 1</t>
  </si>
  <si>
    <t>Zaļenieku pagasts, Jelgavas novads "Milleri 15"</t>
  </si>
  <si>
    <t xml:space="preserve">Milleri 15, pagalma apgaismojums </t>
  </si>
  <si>
    <t>Zaļenieku pagasts, Jelgavas novads "Milleri 16"</t>
  </si>
  <si>
    <t>Milleri 16</t>
  </si>
  <si>
    <t xml:space="preserve">Milleri 16, pagalma apgaismojums </t>
  </si>
  <si>
    <t>Milleri 16-1,2</t>
  </si>
  <si>
    <t>Zaļenieku pagasts, Jelgavas novads "Milleri 2"</t>
  </si>
  <si>
    <t xml:space="preserve">Milleri 2, pagalma apgaismojums </t>
  </si>
  <si>
    <t>Zaļenieku pagasts, Jelgavas novads "Milleri 3"</t>
  </si>
  <si>
    <t>Milleri 3</t>
  </si>
  <si>
    <t>Zaļenieku pagasts, Jelgavas novads "Milleri 4"</t>
  </si>
  <si>
    <t>Milleri 4, katlu māja, ielu apgaismojums</t>
  </si>
  <si>
    <t>Milleri 4, pagalma apgaismojums</t>
  </si>
  <si>
    <t>Zaļenieku pagasts, Jelgavas novads "Milleri "</t>
  </si>
  <si>
    <t>Milleri, pirts</t>
  </si>
  <si>
    <t>Zaļenieku pagasts, Jelgavas novads "Pagastmāja"</t>
  </si>
  <si>
    <t>Pagastmāja</t>
  </si>
  <si>
    <t>Zaļenieku pagasts, Jelgavas novads "Strauti"</t>
  </si>
  <si>
    <t>Strauti</t>
  </si>
  <si>
    <t>Zaļenieku pagasts, Jelgavas novads "Ūziņi"</t>
  </si>
  <si>
    <t>Ūziņi, bibliotēka</t>
  </si>
  <si>
    <t>Zaļenieku pagasts, Jelgavas novads "Veldres"</t>
  </si>
  <si>
    <t>Veldres, dienesta viesnica</t>
  </si>
  <si>
    <t>Zaļenieku pagasts, Jelgavas novads "Kļavas"</t>
  </si>
  <si>
    <t>Kļavas, pagalma apgaismojums</t>
  </si>
  <si>
    <t>Zaļenieku pagasts, Jelgavas novads "Izglītības centrs"</t>
  </si>
  <si>
    <t>Izglītības centrs</t>
  </si>
  <si>
    <t>Zaļenieku pagasts, Jelgavas novads "Kultūras nams"</t>
  </si>
  <si>
    <t xml:space="preserve">Kultūras nams, ielu apgaismojums </t>
  </si>
  <si>
    <t>Kalnciema pagasts</t>
  </si>
  <si>
    <t>Draudzibas iela 3 (kopmitnes)</t>
  </si>
  <si>
    <t>Pagasta maja</t>
  </si>
  <si>
    <t>Lielupes 21, Kalnciems. Jelgavas nov., Kalnciema pagasta vidusskola</t>
  </si>
  <si>
    <t>Bērnudārzs</t>
  </si>
  <si>
    <t>Draudzības iela 14, Kalnciems, Jelgavas nov.</t>
  </si>
  <si>
    <t>Draudzības iela 15, Kalnciems, Jelgavas nov</t>
  </si>
  <si>
    <t>Draudzības iela 15, Kalnciems, Jelgavas nov.</t>
  </si>
  <si>
    <t>ielu apgaismojums</t>
  </si>
  <si>
    <t xml:space="preserve">ielu apgaismojums </t>
  </si>
  <si>
    <t xml:space="preserve">Aprūpes centrs </t>
  </si>
  <si>
    <t>katlu māja</t>
  </si>
  <si>
    <t>25</t>
  </si>
  <si>
    <t>100</t>
  </si>
  <si>
    <t>30</t>
  </si>
  <si>
    <t>20</t>
  </si>
  <si>
    <t>40</t>
  </si>
  <si>
    <t>16</t>
  </si>
  <si>
    <t>50</t>
  </si>
  <si>
    <t>Kultūras centrs</t>
  </si>
  <si>
    <t>Jelgavas iela 15, Kalnciems, Jelgavas nov.</t>
  </si>
  <si>
    <t>Sporta zāle</t>
  </si>
  <si>
    <t>Jelgavas iela 20, Kalnciems, Jelgavas nov.</t>
  </si>
  <si>
    <t>'Tautas nams''Lielplatones pagasts</t>
  </si>
  <si>
    <t>'Liepas'' Lielplatones pagasts</t>
  </si>
  <si>
    <t>Medpunkts</t>
  </si>
  <si>
    <t>'Mazplatone'',Lielplatones pagasts</t>
  </si>
  <si>
    <t>'Lielplatones Muiža'' Lielplatones pagasts</t>
  </si>
  <si>
    <t>'Lielplatones Muiža''Lielplatones pagasts</t>
  </si>
  <si>
    <t>Vircavas pagasts</t>
  </si>
  <si>
    <t>Vircava</t>
  </si>
  <si>
    <t>Sākumskola</t>
  </si>
  <si>
    <t>Mazlauki</t>
  </si>
  <si>
    <t>Internāts</t>
  </si>
  <si>
    <t>Garāža</t>
  </si>
  <si>
    <t>Paredzamais elektroenerģijas patēriņš(kWh) 1(vienam) gadam</t>
  </si>
  <si>
    <t>Draudzības iela 3, Kalnciems, Jelgavas nov.</t>
  </si>
  <si>
    <t>Jaunības iela 1, Kalnciems, Jelgavas nov.,</t>
  </si>
  <si>
    <t>Novada ēka</t>
  </si>
  <si>
    <t>Pasta iela 37,Jelgava</t>
  </si>
  <si>
    <t>Garāžas</t>
  </si>
  <si>
    <t>Mātera iela  30d,garāžas</t>
  </si>
  <si>
    <t>Lielupes iela 27, Kalnciems, Jelgavas nov.</t>
  </si>
  <si>
    <t xml:space="preserve">Lielupes iela 27, Kalnciems, Jelgavas nov., </t>
  </si>
  <si>
    <t>Lielupes iela 49, Kalnciems, Jelgavas nov.</t>
  </si>
  <si>
    <t>Aviācijas iela 8,Jelgava</t>
  </si>
  <si>
    <t>Sporta centrs</t>
  </si>
  <si>
    <t>Aizupes pamatskola,Tušķi, Līvbērzes pag.,Jelgavas nov.</t>
  </si>
  <si>
    <t>Jelgavas iela 17, Līvbērzes pag., Jelgavas novads</t>
  </si>
  <si>
    <t>Skolas iela 10, Līvbērzes pag., Jelgavas novads</t>
  </si>
  <si>
    <t>Līvbērzes vidusskola</t>
  </si>
  <si>
    <t>Jelgavas iela 4A-43. Līvbērzes pag.,Jelgavas novads</t>
  </si>
  <si>
    <t>Zaļenieku komerciālā un amatniecības  vidusskola</t>
  </si>
  <si>
    <t>Zaļenieki,Zaļenieku pag.Jelgavas nov.</t>
  </si>
  <si>
    <t>Zaļenieki 4.mācību klases</t>
  </si>
  <si>
    <t>Zaļenieki 5.mācību klases</t>
  </si>
  <si>
    <t>Kopmītne</t>
  </si>
  <si>
    <t>Zaļenieku pag.Jelgavas nov.</t>
  </si>
  <si>
    <t>Ūdenssūknis</t>
  </si>
  <si>
    <t>Zaļā muiža.Zaļenieki,Zaļenieku pag.,Jelgavas nov.</t>
  </si>
  <si>
    <t>Arodskola</t>
  </si>
  <si>
    <t>Galdniecība</t>
  </si>
  <si>
    <t>Katlu māja ; sporta angārs</t>
  </si>
  <si>
    <t>Skola 2. mācību korpuss</t>
  </si>
  <si>
    <t>Tehnikas angārs</t>
  </si>
  <si>
    <t>Ēdnīca</t>
  </si>
  <si>
    <t>Lielplatones pagasts</t>
  </si>
  <si>
    <t>"Birztaliņas"Lielplatones pagasts</t>
  </si>
  <si>
    <t>Aprūpes nams</t>
  </si>
  <si>
    <t>'Mazdārziņi'', Sidrabe, lielplatones pagasts</t>
  </si>
  <si>
    <t>'Lielplatones muiža'', Lielplatones pagasts</t>
  </si>
  <si>
    <t>Parka apgaismojums</t>
  </si>
  <si>
    <t>ciemā ''Valgunde '',    Celtnieku iela 35</t>
  </si>
  <si>
    <t>Kantoris</t>
  </si>
  <si>
    <t>B50</t>
  </si>
  <si>
    <t>Kalnciema vidusskola,         Valgundes pagasts</t>
  </si>
  <si>
    <t>Kalnciema vidusskola</t>
  </si>
  <si>
    <t>PM2-200</t>
  </si>
  <si>
    <t>ciemā ''Valgunde'',    Celtnieku iela 24</t>
  </si>
  <si>
    <t>ciemā ''Valgunde'',Celtnieku iela 35</t>
  </si>
  <si>
    <t>ciemā ''Valgunde'',   Saules iela 2</t>
  </si>
  <si>
    <t>ciemā "Tīreļi'',  '' Ārsta māja''</t>
  </si>
  <si>
    <t>'Ārsta māja''</t>
  </si>
  <si>
    <t>B20</t>
  </si>
  <si>
    <t>Kūts</t>
  </si>
  <si>
    <t>ciemā     ''Valgunde''                Celtnieku iela 41-1</t>
  </si>
  <si>
    <t>Pakalpojuma punkts</t>
  </si>
  <si>
    <t>C20</t>
  </si>
  <si>
    <t>ciemā   ''Vītoliņi''</t>
  </si>
  <si>
    <t>Vītolu iela</t>
  </si>
  <si>
    <t>C25</t>
  </si>
  <si>
    <t>Kļavu iela</t>
  </si>
  <si>
    <t>ciemā  ''Vītoliņi''</t>
  </si>
  <si>
    <t>Mehanizātoru iela</t>
  </si>
  <si>
    <t>ciemā   ''Valgunde''</t>
  </si>
  <si>
    <t>Celtnieku iela</t>
  </si>
  <si>
    <t>B32</t>
  </si>
  <si>
    <t>ciemā  ''Valgunde''</t>
  </si>
  <si>
    <t>Celtnieku iela 39</t>
  </si>
  <si>
    <t>ciemā    ''Tīreļi''</t>
  </si>
  <si>
    <t>Viršu iela,Vidus iela</t>
  </si>
  <si>
    <t>B25</t>
  </si>
  <si>
    <t xml:space="preserve"> Vircavas parks, Vircavas pag.</t>
  </si>
  <si>
    <t>Sporta laukums</t>
  </si>
  <si>
    <t>Dienas centrs</t>
  </si>
  <si>
    <t>Jaunsvirlauka</t>
  </si>
  <si>
    <t>Zemgale,Glūdas pagasts</t>
  </si>
  <si>
    <t>Skolas-14,Nākotne.</t>
  </si>
  <si>
    <t>Darbnīca</t>
  </si>
  <si>
    <t>Skolas-3 ,Nākotne.</t>
  </si>
  <si>
    <t>Skolas-6, Nākotne.</t>
  </si>
  <si>
    <t>Bibloteka</t>
  </si>
  <si>
    <t>Skolas-2, Nākotne.</t>
  </si>
  <si>
    <t>Upes-12, Zemgale.</t>
  </si>
  <si>
    <t>Kaplīča</t>
  </si>
  <si>
    <t>Upes-14-5, Zemgale.</t>
  </si>
  <si>
    <t>Dailes iela, Nākotne</t>
  </si>
  <si>
    <t>Ielu apgaismojums(diena, nakts)</t>
  </si>
  <si>
    <t>Skolas iela, Nākotne</t>
  </si>
  <si>
    <t>Tomsona iela</t>
  </si>
  <si>
    <t>Upes iela Zemgale</t>
  </si>
  <si>
    <t>Dārza iela, Nākotne</t>
  </si>
  <si>
    <t>Madaru iela Nākotne</t>
  </si>
  <si>
    <t>Skolas iela,16 Nākotne</t>
  </si>
  <si>
    <t xml:space="preserve">Ielu apgaismojums </t>
  </si>
  <si>
    <t>Glūdas ciems</t>
  </si>
  <si>
    <t>"Dzirnieki", Dzirnieki</t>
  </si>
  <si>
    <t>Pils-1, Jaunsvirlauka</t>
  </si>
  <si>
    <t>Pils-3, Jaunsvirlauka</t>
  </si>
  <si>
    <t>Jaunlīdumi, Dzirnieki</t>
  </si>
  <si>
    <t>IKSC "Līdumi" filiāle "Jaunīdumi"</t>
  </si>
  <si>
    <t>Jaunpakuļi 3/4, Dzirnieki</t>
  </si>
  <si>
    <t>Svirlaukas iela 22,Staļģene</t>
  </si>
  <si>
    <t>IKSC "Līdumi" filiāle "Kraujas"</t>
  </si>
  <si>
    <t>Lielā iela, Mežciems</t>
  </si>
  <si>
    <t>Liepu iela 1, Mežciems</t>
  </si>
  <si>
    <t>Līdumnieki, Vecsvirlauka</t>
  </si>
  <si>
    <t>Līvānu, Cepļu un Dīķmalas ielas, Staļģene</t>
  </si>
  <si>
    <t>Skolas iela, Staļģene</t>
  </si>
  <si>
    <t>Skolas iela 2, Staļģene</t>
  </si>
  <si>
    <t>Staļģenes vidussskola</t>
  </si>
  <si>
    <t>Staļģenes skolas ēdnīca</t>
  </si>
  <si>
    <t>Staļģenes centrs</t>
  </si>
  <si>
    <t>Lielupes iela 5, Staļģene</t>
  </si>
  <si>
    <t>Administratīvā ēka</t>
  </si>
  <si>
    <t>Viršu un Strautu ielas, Mežciems</t>
  </si>
  <si>
    <t>Lielupes un Svirlaukas ielas, Staļģene</t>
  </si>
  <si>
    <t>SARC Jaunsvirlaukas filiāle</t>
  </si>
  <si>
    <t>Svirlaukas iela 9, Staļģene</t>
  </si>
  <si>
    <t>Sociālā māja/aprūpes centrs</t>
  </si>
  <si>
    <t>T - 6</t>
  </si>
  <si>
    <t>T - 1</t>
  </si>
  <si>
    <t>Komunālais apgaismojums</t>
  </si>
  <si>
    <t>"Vilces skola 2", Vilces pagasts</t>
  </si>
  <si>
    <t>T - 4</t>
  </si>
  <si>
    <t>Austrumu iela 5 -9, Vilces pagasts</t>
  </si>
  <si>
    <t>T - 9</t>
  </si>
  <si>
    <t>Vilces kapi, Vilces pagasts</t>
  </si>
  <si>
    <t>"Ķīves skola", Vilces pagasts</t>
  </si>
  <si>
    <t xml:space="preserve"> T - 4</t>
  </si>
  <si>
    <t>pamatskola</t>
  </si>
  <si>
    <t>Skolas darbnīca</t>
  </si>
  <si>
    <t>Artēziskā aka "Mežmaļi"</t>
  </si>
  <si>
    <t>ciemā "Vītoliņi"</t>
  </si>
  <si>
    <t>IKSC "Avoti'',kultūras nams</t>
  </si>
  <si>
    <t>'Ārsta māja - 1''</t>
  </si>
  <si>
    <t>ciemā ''Tīreļi'',  ''Ārsta māja''</t>
  </si>
  <si>
    <t>ciemā   '' Valgunde'' , Celtnieku 41</t>
  </si>
  <si>
    <t>Jelgavas iela,  Kalnciema pagasts, Jelgavas nov.</t>
  </si>
  <si>
    <t>Kauguru iela, Kaļkis, Kalnciema pagasts, Jelgavas nov.</t>
  </si>
  <si>
    <t>Ēka</t>
  </si>
  <si>
    <t>Draudzības iela 3, Kalnciems, Jelgavas nov., BIBLIOTĒKA</t>
  </si>
  <si>
    <t>Lielā iela 14, Kalnciems, Jelgavas nov., DOME</t>
  </si>
  <si>
    <t>Zemnieku un Celtniecības ielas</t>
  </si>
  <si>
    <t>"Gludiņi", Vircava, Vircavas pagasts</t>
  </si>
  <si>
    <t>Attīrīšanas iekārtas</t>
  </si>
  <si>
    <t>Ceriņu iela 1, Vārpa, Līvbērzes pag., Jelgavas novads</t>
  </si>
  <si>
    <t xml:space="preserve">Jauniešu atpūtas centrs </t>
  </si>
  <si>
    <t>Bērzu iela 6, Līvbērzes pag.,Jelgavas novads</t>
  </si>
  <si>
    <t>Bērzu 6/ dienas zona- ielu apgaismojums</t>
  </si>
  <si>
    <t>Bērzu 6/ nakts zona, ned.nog.ielu apgaismojums</t>
  </si>
  <si>
    <t>Jelgavas iela 4A, Līvbērzes pag., Jelgavas novads</t>
  </si>
  <si>
    <t>Jelgavas iela 4A/ dienas zona-ielu apgaismojums</t>
  </si>
  <si>
    <t>Jelgavas iela 4A/ nakts zona, ned.nog.ielu apgaismojums</t>
  </si>
  <si>
    <t>Ceriņu iela 2, Vārpa, Līvbērzes pag., Jelgavas novads</t>
  </si>
  <si>
    <t>Ziedu iela 2 , Līvbērzes pag., Jelgavas novads</t>
  </si>
  <si>
    <t>Ziedu iela 2/ dienas zona-ielu apgaismojums</t>
  </si>
  <si>
    <t>Ziedu iela 2/ nakts zona, ned.nog. Ielu apgaismojums</t>
  </si>
  <si>
    <t>Dzīvoklis (mākslinieku darbnīca)</t>
  </si>
  <si>
    <t>Jāņa Baloža iela 1,Līvbērzes pagasts, Jelgavas novads</t>
  </si>
  <si>
    <t>Laumu iela 2, Vārpa, Līvbērzes pag., Jelgavas novads</t>
  </si>
  <si>
    <t>Laumu iela 2/ielu apgaismojums, dienas zona</t>
  </si>
  <si>
    <t>Laumu iela 2/ielu apgaismojums, nakts zona</t>
  </si>
  <si>
    <t>Zemgales kapi. Nodots JNKU ar 2015gadu</t>
  </si>
  <si>
    <t>Dorupes ciematas ,Dorupe (Jauns projekts) nav realizēts</t>
  </si>
  <si>
    <t>Privātmāja</t>
  </si>
  <si>
    <t>Austrumu iela 5,Vilce,Vilces pagasts</t>
  </si>
  <si>
    <t>Vilces pienotavaa, Vilces pagasts</t>
  </si>
  <si>
    <t>Transformatora ēka TP-2725,Ziedkalne,Vilces pagasts</t>
  </si>
  <si>
    <t>Sākumskola, Bērnu dārzs</t>
  </si>
  <si>
    <t>Vilces pamatskola,Vilces pagasts</t>
  </si>
  <si>
    <t>Paredzamais elektroenerģijas patēriņš(kWh) 2(diviem) gadiem</t>
  </si>
  <si>
    <t>Atspulgu iela 4, Platones pagasts,Jelgavas novads</t>
  </si>
  <si>
    <t>Atspulgu iela4, Platones pagasts,Jelgavas novads</t>
  </si>
  <si>
    <t>Dravnieku iela 2,  Platones pagasts,Jelgavas novads</t>
  </si>
  <si>
    <t>Atspulgu iela 2, Platones pagasts,Jelgavas novads</t>
  </si>
  <si>
    <t>Transformātora ēka TR2856,Lielvircava, Platones pagasts</t>
  </si>
  <si>
    <t>Lielvircavas iela 4,Lielvircava, Platones pagasts</t>
  </si>
  <si>
    <t>Skolas iela  4,Platone,Platones pagasts</t>
  </si>
  <si>
    <t>Lielvircavas iela 4A, Lielvircava, Platones pagasts</t>
  </si>
  <si>
    <t>Zīlēnu iela 15, Poķi, platones pagasts</t>
  </si>
  <si>
    <t>Ausekļa iela 42, lielvircava, Platones pagasts</t>
  </si>
  <si>
    <t>ATC Lielvircava</t>
  </si>
  <si>
    <t>Ciemā "Valgunde"</t>
  </si>
  <si>
    <t>Liepu iela</t>
  </si>
  <si>
    <t>Upes iela, Vecsvirlauka</t>
  </si>
  <si>
    <t>"Ausmas"Tautas nama iela 4,, Vilces pagasts</t>
  </si>
  <si>
    <t>Tautas nama iela 4,, Vilces pagasts</t>
  </si>
  <si>
    <t>"Artūri"Tautas nama iela 6, Vilce, Vilces pagasts</t>
  </si>
  <si>
    <t>Tautas nama iela 4,Vilce,Vilces pagasts</t>
  </si>
  <si>
    <t>Ķīves skola,Vilces pagasts</t>
  </si>
  <si>
    <t>Austrumu iela 3,Vilces pagasts</t>
  </si>
  <si>
    <t>Mūra dzirnavas,Vilces pagasts</t>
  </si>
  <si>
    <t>Dzīvoklis Nr. 1</t>
  </si>
  <si>
    <t>Dzīvoklis Nr. 2</t>
  </si>
  <si>
    <t>Dzīvoklis Nr. 3</t>
  </si>
  <si>
    <t>Dzīvoklis Nr. 4</t>
  </si>
  <si>
    <t>Skolas iela 8,Vilces pagasts</t>
  </si>
  <si>
    <t>Sadzīves pakalpojumu punkts</t>
  </si>
  <si>
    <t>Skolas darbnīcas</t>
  </si>
  <si>
    <t>Pīlādžu iela,Bērvircava, Ses.pag.</t>
  </si>
  <si>
    <t>"Divēji",Sesava ., Sesavas pagasts</t>
  </si>
  <si>
    <t>Zemgales iela 11, Sesava, Sesavas pag.</t>
  </si>
  <si>
    <t>Skolas iela1,Sesava, Sesavas pag.</t>
  </si>
  <si>
    <t>Skolas iela1, Sesava, Sesavas pag.</t>
  </si>
  <si>
    <t>Upes iela 1, Bērvircava, Ses.pag.</t>
  </si>
  <si>
    <t>Skolas iela 1,Sesava, Sesavas pag.</t>
  </si>
  <si>
    <t>Zemgales iela 2, Sesava, Sesavas pag,</t>
  </si>
  <si>
    <t>Sesavas Dienas centrs</t>
  </si>
  <si>
    <t>Jelgavas iela 4, Vircava, Vircavas pag.</t>
  </si>
  <si>
    <t>Jelgavas iela 2, Vircava,Vircavas pag.</t>
  </si>
  <si>
    <t>Plāksnīšu iela 2,Vircava, vircavas pag.</t>
  </si>
  <si>
    <t>Dīķu iela, Vircava, Vircavas pag.</t>
  </si>
  <si>
    <t>Beiku iela 5,, Vircava, Vircavas pag.</t>
  </si>
  <si>
    <t>Jelgavas iela 1, Vircava, Vircavas pag.</t>
  </si>
  <si>
    <t>Liepu iela 19-6,Mazlauki, Vircavas pag.</t>
  </si>
  <si>
    <t>Zaļā iela 2-2, Oglaine, Vircavas pag.</t>
  </si>
  <si>
    <t>Jaunsargu mācību centrs</t>
  </si>
  <si>
    <t>Muižas katlu māja</t>
  </si>
  <si>
    <t>Virtuve</t>
  </si>
  <si>
    <t>Muižas ēka</t>
  </si>
  <si>
    <t xml:space="preserve">Birzes iela, Lielplatones pagasts </t>
  </si>
  <si>
    <t>"Vešūzis" Lielplatone, Lielplatones pagasts</t>
  </si>
  <si>
    <t>Vešūzis, Lielplatones muižas kompleks</t>
  </si>
  <si>
    <t>Ūdeļu iela, Nākotne (Jauns projekts) nav realizēts</t>
  </si>
  <si>
    <t>Ielas apgaismojums</t>
  </si>
  <si>
    <t>Lielplatones  internātpamatskola</t>
  </si>
  <si>
    <t>Lielplatones internātpamatskola, Lielplatones pagasts, Jelgavas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</si>
</sst>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6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"/>
    </font>
    <font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22"/>
      <name val="Arial"/>
      <family val="2"/>
      <charset val="186"/>
    </font>
    <font>
      <sz val="16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4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1" xfId="0" applyFont="1" applyBorder="1"/>
    <xf numFmtId="0" fontId="1" fillId="0" borderId="8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0" xfId="0" applyFont="1" applyBorder="1" applyAlignment="1">
      <alignment horizontal="center" wrapText="1"/>
    </xf>
    <xf numFmtId="0" fontId="1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" fontId="1" fillId="0" borderId="0" xfId="0" applyNumberFormat="1" applyFont="1" applyBorder="1" applyAlignment="1">
      <alignment wrapText="1"/>
    </xf>
    <xf numFmtId="0" fontId="2" fillId="0" borderId="1" xfId="0" applyFont="1" applyBorder="1"/>
    <xf numFmtId="0" fontId="1" fillId="0" borderId="1" xfId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4" xfId="0" applyBorder="1"/>
    <xf numFmtId="0" fontId="8" fillId="0" borderId="1" xfId="0" applyFont="1" applyBorder="1"/>
    <xf numFmtId="0" fontId="8" fillId="0" borderId="7" xfId="0" applyFont="1" applyBorder="1"/>
    <xf numFmtId="0" fontId="1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1" xfId="0" quotePrefix="1" applyFont="1" applyBorder="1" applyAlignment="1">
      <alignment wrapText="1"/>
    </xf>
    <xf numFmtId="0" fontId="6" fillId="0" borderId="1" xfId="0" quotePrefix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2" fillId="0" borderId="3" xfId="0" applyFont="1" applyBorder="1" applyAlignment="1">
      <alignment horizontal="right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6" fillId="0" borderId="7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0" fillId="0" borderId="1" xfId="0" applyFill="1" applyBorder="1"/>
    <xf numFmtId="3" fontId="1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wrapText="1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13" xfId="1" applyFont="1" applyBorder="1" applyAlignment="1">
      <alignment wrapText="1"/>
    </xf>
    <xf numFmtId="0" fontId="1" fillId="0" borderId="13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7" xfId="1" applyFont="1" applyBorder="1" applyAlignment="1">
      <alignment horizontal="right" wrapText="1"/>
    </xf>
    <xf numFmtId="0" fontId="1" fillId="0" borderId="1" xfId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2" applyFont="1" applyFill="1" applyBorder="1" applyProtection="1">
      <protection locked="0"/>
    </xf>
    <xf numFmtId="0" fontId="1" fillId="2" borderId="1" xfId="2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2" applyFont="1" applyFill="1" applyBorder="1" applyProtection="1">
      <protection locked="0"/>
    </xf>
    <xf numFmtId="0" fontId="1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4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Border="1"/>
    <xf numFmtId="3" fontId="2" fillId="0" borderId="1" xfId="1" applyNumberFormat="1" applyFont="1" applyBorder="1" applyAlignment="1">
      <alignment horizontal="center" wrapText="1"/>
    </xf>
    <xf numFmtId="0" fontId="0" fillId="0" borderId="0" xfId="0" applyFill="1" applyBorder="1"/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1" fontId="1" fillId="0" borderId="1" xfId="0" applyNumberFormat="1" applyFont="1" applyBorder="1" applyAlignment="1">
      <alignment wrapText="1"/>
    </xf>
    <xf numFmtId="3" fontId="0" fillId="0" borderId="0" xfId="0" applyNumberFormat="1" applyBorder="1"/>
    <xf numFmtId="0" fontId="1" fillId="2" borderId="1" xfId="0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9"/>
  <sheetViews>
    <sheetView tabSelected="1" zoomScaleNormal="100" workbookViewId="0">
      <pane ySplit="4" topLeftCell="A5" activePane="bottomLeft" state="frozen"/>
      <selection pane="bottomLeft" activeCell="B256" sqref="B256"/>
    </sheetView>
  </sheetViews>
  <sheetFormatPr defaultRowHeight="13.2" x14ac:dyDescent="0.25"/>
  <cols>
    <col min="1" max="1" width="4.109375" bestFit="1" customWidth="1"/>
    <col min="2" max="2" width="57.109375" customWidth="1"/>
    <col min="3" max="3" width="45.109375" customWidth="1"/>
    <col min="4" max="4" width="12.109375" customWidth="1"/>
    <col min="5" max="5" width="9.6640625" customWidth="1"/>
    <col min="6" max="6" width="13.109375" customWidth="1"/>
    <col min="7" max="7" width="11.33203125" customWidth="1"/>
    <col min="8" max="8" width="19" customWidth="1"/>
    <col min="9" max="9" width="19.33203125" customWidth="1"/>
  </cols>
  <sheetData>
    <row r="1" spans="1:11" ht="15.6" x14ac:dyDescent="0.3">
      <c r="C1" s="9"/>
    </row>
    <row r="2" spans="1:11" ht="15.6" x14ac:dyDescent="0.3">
      <c r="E2" s="10"/>
      <c r="G2" s="83"/>
      <c r="H2" s="10"/>
    </row>
    <row r="3" spans="1:11" ht="36" customHeight="1" x14ac:dyDescent="0.3">
      <c r="A3" s="137" t="s">
        <v>5</v>
      </c>
      <c r="B3" s="137"/>
      <c r="C3" s="137"/>
      <c r="D3" s="137"/>
      <c r="E3" s="137"/>
      <c r="F3" s="137"/>
      <c r="G3" s="137"/>
      <c r="H3" s="137"/>
    </row>
    <row r="4" spans="1:11" ht="75" customHeight="1" x14ac:dyDescent="0.25">
      <c r="A4" s="58"/>
      <c r="B4" s="58" t="s">
        <v>0</v>
      </c>
      <c r="C4" s="58" t="s">
        <v>1</v>
      </c>
      <c r="D4" s="58" t="s">
        <v>6</v>
      </c>
      <c r="E4" s="58" t="s">
        <v>2</v>
      </c>
      <c r="F4" s="58" t="s">
        <v>3</v>
      </c>
      <c r="G4" s="59" t="s">
        <v>4</v>
      </c>
      <c r="H4" s="57" t="s">
        <v>170</v>
      </c>
      <c r="I4" s="127" t="s">
        <v>336</v>
      </c>
      <c r="J4" s="39"/>
      <c r="K4" s="39"/>
    </row>
    <row r="5" spans="1:11" ht="15.6" x14ac:dyDescent="0.3">
      <c r="A5" s="138" t="s">
        <v>8</v>
      </c>
      <c r="B5" s="139"/>
      <c r="C5" s="139"/>
      <c r="D5" s="139"/>
      <c r="E5" s="139"/>
      <c r="F5" s="139"/>
      <c r="G5" s="139"/>
      <c r="H5" s="140"/>
      <c r="I5" s="39"/>
      <c r="J5" s="39"/>
      <c r="K5" s="39"/>
    </row>
    <row r="6" spans="1:11" ht="15.6" x14ac:dyDescent="0.3">
      <c r="A6" s="1"/>
      <c r="B6" s="64" t="s">
        <v>337</v>
      </c>
      <c r="C6" s="64" t="s">
        <v>7</v>
      </c>
      <c r="D6" s="30" t="s">
        <v>16</v>
      </c>
      <c r="E6" s="30">
        <v>3</v>
      </c>
      <c r="F6" s="30">
        <v>32</v>
      </c>
      <c r="G6" s="65" t="s">
        <v>41</v>
      </c>
      <c r="H6" s="67">
        <v>11000</v>
      </c>
      <c r="I6" s="67">
        <f>H6*2</f>
        <v>22000</v>
      </c>
      <c r="J6" s="39"/>
      <c r="K6" s="39"/>
    </row>
    <row r="7" spans="1:11" ht="15.6" x14ac:dyDescent="0.3">
      <c r="A7" s="1"/>
      <c r="B7" s="64" t="s">
        <v>338</v>
      </c>
      <c r="C7" s="64" t="s">
        <v>9</v>
      </c>
      <c r="D7" s="30" t="s">
        <v>17</v>
      </c>
      <c r="E7" s="30">
        <v>3</v>
      </c>
      <c r="F7" s="30">
        <v>16</v>
      </c>
      <c r="G7" s="65"/>
      <c r="H7" s="67">
        <v>2500</v>
      </c>
      <c r="I7" s="67">
        <f t="shared" ref="I7:I81" si="0">H7*2</f>
        <v>5000</v>
      </c>
      <c r="J7" s="39"/>
      <c r="K7" s="39"/>
    </row>
    <row r="8" spans="1:11" ht="15" customHeight="1" x14ac:dyDescent="0.3">
      <c r="A8" s="1"/>
      <c r="B8" s="64" t="s">
        <v>339</v>
      </c>
      <c r="C8" s="64" t="s">
        <v>10</v>
      </c>
      <c r="D8" s="30" t="s">
        <v>16</v>
      </c>
      <c r="E8" s="30">
        <v>3</v>
      </c>
      <c r="F8" s="30">
        <v>32</v>
      </c>
      <c r="G8" s="65" t="s">
        <v>19</v>
      </c>
      <c r="H8" s="67">
        <v>6000</v>
      </c>
      <c r="I8" s="67">
        <f t="shared" si="0"/>
        <v>12000</v>
      </c>
      <c r="J8" s="39"/>
      <c r="K8" s="39"/>
    </row>
    <row r="9" spans="1:11" ht="14.25" customHeight="1" x14ac:dyDescent="0.3">
      <c r="A9" s="1"/>
      <c r="B9" s="64" t="s">
        <v>340</v>
      </c>
      <c r="C9" s="64" t="s">
        <v>25</v>
      </c>
      <c r="D9" s="30" t="s">
        <v>18</v>
      </c>
      <c r="E9" s="30">
        <v>3</v>
      </c>
      <c r="F9" s="30"/>
      <c r="G9" s="65" t="s">
        <v>41</v>
      </c>
      <c r="H9" s="67"/>
      <c r="I9" s="67"/>
      <c r="J9" s="39"/>
      <c r="K9" s="39"/>
    </row>
    <row r="10" spans="1:11" ht="15.6" x14ac:dyDescent="0.3">
      <c r="A10" s="1"/>
      <c r="B10" s="64"/>
      <c r="C10" s="66" t="s">
        <v>64</v>
      </c>
      <c r="D10" s="30"/>
      <c r="E10" s="30"/>
      <c r="F10" s="30"/>
      <c r="G10" s="65"/>
      <c r="H10" s="67">
        <v>2900</v>
      </c>
      <c r="I10" s="67">
        <f t="shared" si="0"/>
        <v>5800</v>
      </c>
      <c r="J10" s="39"/>
      <c r="K10" s="39"/>
    </row>
    <row r="11" spans="1:11" ht="15.6" x14ac:dyDescent="0.3">
      <c r="A11" s="1"/>
      <c r="B11" s="64"/>
      <c r="C11" s="66" t="s">
        <v>65</v>
      </c>
      <c r="D11" s="30"/>
      <c r="E11" s="30"/>
      <c r="F11" s="30"/>
      <c r="G11" s="65"/>
      <c r="H11" s="67">
        <v>4100</v>
      </c>
      <c r="I11" s="67">
        <f t="shared" si="0"/>
        <v>8200</v>
      </c>
      <c r="J11" s="39"/>
      <c r="K11" s="39"/>
    </row>
    <row r="12" spans="1:11" ht="15.6" x14ac:dyDescent="0.3">
      <c r="A12" s="1"/>
      <c r="B12" s="64" t="s">
        <v>341</v>
      </c>
      <c r="C12" s="68" t="s">
        <v>25</v>
      </c>
      <c r="D12" s="30" t="s">
        <v>18</v>
      </c>
      <c r="E12" s="30">
        <v>3</v>
      </c>
      <c r="F12" s="30">
        <v>63</v>
      </c>
      <c r="G12" s="65" t="s">
        <v>19</v>
      </c>
      <c r="H12" s="67"/>
      <c r="I12" s="67"/>
      <c r="J12" s="39"/>
      <c r="K12" s="39"/>
    </row>
    <row r="13" spans="1:11" ht="15.6" x14ac:dyDescent="0.3">
      <c r="A13" s="1"/>
      <c r="B13" s="64"/>
      <c r="C13" s="66" t="s">
        <v>64</v>
      </c>
      <c r="D13" s="30"/>
      <c r="E13" s="30"/>
      <c r="F13" s="30"/>
      <c r="G13" s="65"/>
      <c r="H13" s="67">
        <v>7000</v>
      </c>
      <c r="I13" s="67">
        <f t="shared" si="0"/>
        <v>14000</v>
      </c>
      <c r="J13" s="39"/>
      <c r="K13" s="39"/>
    </row>
    <row r="14" spans="1:11" ht="15.6" x14ac:dyDescent="0.3">
      <c r="A14" s="1"/>
      <c r="B14" s="64"/>
      <c r="C14" s="66" t="s">
        <v>65</v>
      </c>
      <c r="D14" s="30"/>
      <c r="E14" s="30"/>
      <c r="F14" s="30"/>
      <c r="G14" s="65"/>
      <c r="H14" s="67">
        <v>12000</v>
      </c>
      <c r="I14" s="67">
        <f t="shared" si="0"/>
        <v>24000</v>
      </c>
      <c r="J14" s="39"/>
      <c r="K14" s="39"/>
    </row>
    <row r="15" spans="1:11" ht="15.6" x14ac:dyDescent="0.3">
      <c r="A15" s="1"/>
      <c r="B15" s="64" t="s">
        <v>343</v>
      </c>
      <c r="C15" s="64" t="s">
        <v>11</v>
      </c>
      <c r="D15" s="30" t="s">
        <v>16</v>
      </c>
      <c r="E15" s="30">
        <v>3</v>
      </c>
      <c r="F15" s="67">
        <v>125</v>
      </c>
      <c r="G15" s="65" t="s">
        <v>41</v>
      </c>
      <c r="H15" s="67">
        <v>50000</v>
      </c>
      <c r="I15" s="67">
        <f t="shared" si="0"/>
        <v>100000</v>
      </c>
      <c r="J15" s="39"/>
      <c r="K15" s="39"/>
    </row>
    <row r="16" spans="1:11" ht="15.6" x14ac:dyDescent="0.3">
      <c r="A16" s="1"/>
      <c r="B16" s="64" t="s">
        <v>342</v>
      </c>
      <c r="C16" s="64" t="s">
        <v>12</v>
      </c>
      <c r="D16" s="30" t="s">
        <v>16</v>
      </c>
      <c r="E16" s="30">
        <v>3</v>
      </c>
      <c r="F16" s="30">
        <v>50</v>
      </c>
      <c r="G16" s="65" t="s">
        <v>41</v>
      </c>
      <c r="H16" s="67">
        <v>24200</v>
      </c>
      <c r="I16" s="67">
        <f t="shared" si="0"/>
        <v>48400</v>
      </c>
      <c r="J16" s="39"/>
      <c r="K16" s="39"/>
    </row>
    <row r="17" spans="1:11" ht="15.6" x14ac:dyDescent="0.3">
      <c r="A17" s="1"/>
      <c r="B17" s="64" t="s">
        <v>344</v>
      </c>
      <c r="C17" s="64" t="s">
        <v>13</v>
      </c>
      <c r="D17" s="30" t="s">
        <v>16</v>
      </c>
      <c r="E17" s="30">
        <v>3</v>
      </c>
      <c r="F17" s="30">
        <v>60</v>
      </c>
      <c r="G17" s="65" t="s">
        <v>41</v>
      </c>
      <c r="H17" s="67">
        <v>17000</v>
      </c>
      <c r="I17" s="67">
        <f t="shared" si="0"/>
        <v>34000</v>
      </c>
      <c r="J17" s="39"/>
      <c r="K17" s="39"/>
    </row>
    <row r="18" spans="1:11" ht="15.6" x14ac:dyDescent="0.3">
      <c r="A18" s="1"/>
      <c r="B18" s="64" t="s">
        <v>346</v>
      </c>
      <c r="C18" s="64" t="s">
        <v>347</v>
      </c>
      <c r="D18" s="30" t="s">
        <v>17</v>
      </c>
      <c r="E18" s="30">
        <v>1</v>
      </c>
      <c r="F18" s="30">
        <v>16</v>
      </c>
      <c r="G18" s="65">
        <v>4</v>
      </c>
      <c r="H18" s="67">
        <v>500</v>
      </c>
      <c r="I18" s="67">
        <f t="shared" si="0"/>
        <v>1000</v>
      </c>
      <c r="J18" s="128"/>
      <c r="K18" s="128"/>
    </row>
    <row r="19" spans="1:11" ht="15.6" x14ac:dyDescent="0.3">
      <c r="A19" s="1"/>
      <c r="B19" s="64" t="s">
        <v>345</v>
      </c>
      <c r="C19" s="64" t="s">
        <v>14</v>
      </c>
      <c r="D19" s="30" t="s">
        <v>16</v>
      </c>
      <c r="E19" s="30">
        <v>3</v>
      </c>
      <c r="F19" s="30">
        <v>32</v>
      </c>
      <c r="G19" s="65" t="s">
        <v>19</v>
      </c>
      <c r="H19" s="67">
        <v>2500</v>
      </c>
      <c r="I19" s="67">
        <f t="shared" si="0"/>
        <v>5000</v>
      </c>
      <c r="J19" s="39"/>
      <c r="K19" s="39"/>
    </row>
    <row r="20" spans="1:11" ht="15.6" x14ac:dyDescent="0.3">
      <c r="A20" s="7"/>
      <c r="B20" s="69" t="s">
        <v>15</v>
      </c>
      <c r="C20" s="70"/>
      <c r="D20" s="71"/>
      <c r="E20" s="71"/>
      <c r="F20" s="71"/>
      <c r="G20" s="72"/>
      <c r="H20" s="82">
        <v>139700</v>
      </c>
      <c r="I20" s="82">
        <v>279400</v>
      </c>
      <c r="J20" s="39"/>
      <c r="K20" s="39"/>
    </row>
    <row r="21" spans="1:11" ht="15.75" customHeight="1" x14ac:dyDescent="0.3">
      <c r="A21" s="138" t="s">
        <v>20</v>
      </c>
      <c r="B21" s="139"/>
      <c r="C21" s="139"/>
      <c r="D21" s="139"/>
      <c r="E21" s="139"/>
      <c r="F21" s="139"/>
      <c r="G21" s="139"/>
      <c r="H21" s="139"/>
      <c r="I21" s="139"/>
      <c r="J21" s="39"/>
      <c r="K21" s="39"/>
    </row>
    <row r="22" spans="1:11" ht="15.6" x14ac:dyDescent="0.3">
      <c r="A22" s="1"/>
      <c r="B22" s="8" t="s">
        <v>24</v>
      </c>
      <c r="C22" s="1" t="s">
        <v>22</v>
      </c>
      <c r="D22" s="30" t="s">
        <v>16</v>
      </c>
      <c r="E22" s="74">
        <v>3</v>
      </c>
      <c r="F22" s="74">
        <v>40</v>
      </c>
      <c r="G22" s="75">
        <v>0.4</v>
      </c>
      <c r="H22" s="76">
        <v>44165</v>
      </c>
      <c r="I22" s="76">
        <f t="shared" si="0"/>
        <v>88330</v>
      </c>
      <c r="J22" s="39"/>
      <c r="K22" s="39"/>
    </row>
    <row r="23" spans="1:11" ht="15.6" x14ac:dyDescent="0.3">
      <c r="A23" s="1"/>
      <c r="B23" s="8" t="s">
        <v>42</v>
      </c>
      <c r="C23" s="91" t="s">
        <v>259</v>
      </c>
      <c r="D23" s="30" t="s">
        <v>18</v>
      </c>
      <c r="E23" s="74">
        <v>1</v>
      </c>
      <c r="F23" s="74">
        <v>16</v>
      </c>
      <c r="G23" s="75">
        <v>0.4</v>
      </c>
      <c r="H23" s="76"/>
      <c r="I23" s="76"/>
      <c r="J23" s="39"/>
      <c r="K23" s="39"/>
    </row>
    <row r="24" spans="1:11" ht="15.6" x14ac:dyDescent="0.3">
      <c r="A24" s="1"/>
      <c r="B24" s="8"/>
      <c r="C24" s="132" t="s">
        <v>64</v>
      </c>
      <c r="D24" s="30"/>
      <c r="E24" s="74"/>
      <c r="F24" s="74"/>
      <c r="G24" s="75"/>
      <c r="H24" s="76">
        <v>270</v>
      </c>
      <c r="I24" s="76">
        <v>540</v>
      </c>
      <c r="J24" s="128"/>
      <c r="K24" s="128"/>
    </row>
    <row r="25" spans="1:11" ht="15.6" x14ac:dyDescent="0.3">
      <c r="A25" s="1"/>
      <c r="B25" s="8"/>
      <c r="C25" s="132" t="s">
        <v>65</v>
      </c>
      <c r="D25" s="30"/>
      <c r="E25" s="74"/>
      <c r="F25" s="74"/>
      <c r="G25" s="75"/>
      <c r="H25" s="76">
        <v>530</v>
      </c>
      <c r="I25" s="76">
        <v>1060</v>
      </c>
      <c r="J25" s="128"/>
      <c r="K25" s="128"/>
    </row>
    <row r="26" spans="1:11" ht="15.6" x14ac:dyDescent="0.3">
      <c r="A26" s="1"/>
      <c r="B26" s="8" t="s">
        <v>26</v>
      </c>
      <c r="C26" s="91" t="s">
        <v>259</v>
      </c>
      <c r="D26" s="30" t="s">
        <v>18</v>
      </c>
      <c r="E26" s="74">
        <v>1</v>
      </c>
      <c r="F26" s="74">
        <v>16</v>
      </c>
      <c r="G26" s="75">
        <v>0.4</v>
      </c>
      <c r="H26" s="76"/>
      <c r="I26" s="76"/>
      <c r="J26" s="39"/>
      <c r="K26" s="39"/>
    </row>
    <row r="27" spans="1:11" ht="15.6" x14ac:dyDescent="0.3">
      <c r="A27" s="1"/>
      <c r="B27" s="8"/>
      <c r="C27" s="132" t="s">
        <v>64</v>
      </c>
      <c r="D27" s="30"/>
      <c r="E27" s="74"/>
      <c r="F27" s="74"/>
      <c r="G27" s="75"/>
      <c r="H27" s="76">
        <v>1740</v>
      </c>
      <c r="I27" s="76">
        <v>3480</v>
      </c>
      <c r="J27" s="128"/>
      <c r="K27" s="128"/>
    </row>
    <row r="28" spans="1:11" ht="15.6" x14ac:dyDescent="0.3">
      <c r="A28" s="1"/>
      <c r="B28" s="8"/>
      <c r="C28" s="132" t="s">
        <v>65</v>
      </c>
      <c r="D28" s="30"/>
      <c r="E28" s="74"/>
      <c r="F28" s="74"/>
      <c r="G28" s="75"/>
      <c r="H28" s="76">
        <v>3460</v>
      </c>
      <c r="I28" s="76">
        <v>6920</v>
      </c>
      <c r="J28" s="128"/>
      <c r="K28" s="128"/>
    </row>
    <row r="29" spans="1:11" ht="15.6" x14ac:dyDescent="0.3">
      <c r="A29" s="1"/>
      <c r="B29" s="8" t="s">
        <v>28</v>
      </c>
      <c r="C29" s="91" t="s">
        <v>27</v>
      </c>
      <c r="D29" s="30" t="s">
        <v>16</v>
      </c>
      <c r="E29" s="74">
        <v>3</v>
      </c>
      <c r="F29" s="74">
        <v>32</v>
      </c>
      <c r="G29" s="75">
        <v>0.4</v>
      </c>
      <c r="H29" s="76">
        <v>20800</v>
      </c>
      <c r="I29" s="76">
        <f t="shared" si="0"/>
        <v>41600</v>
      </c>
      <c r="J29" s="39"/>
      <c r="K29" s="39"/>
    </row>
    <row r="30" spans="1:11" ht="15.6" x14ac:dyDescent="0.3">
      <c r="A30" s="1"/>
      <c r="B30" s="8" t="s">
        <v>29</v>
      </c>
      <c r="C30" s="91" t="s">
        <v>259</v>
      </c>
      <c r="D30" s="30" t="s">
        <v>18</v>
      </c>
      <c r="E30" s="74">
        <v>3</v>
      </c>
      <c r="F30" s="74">
        <v>16</v>
      </c>
      <c r="G30" s="75">
        <v>0.4</v>
      </c>
      <c r="H30" s="76"/>
      <c r="I30" s="76"/>
      <c r="J30" s="39"/>
      <c r="K30" s="39"/>
    </row>
    <row r="31" spans="1:11" ht="15.6" x14ac:dyDescent="0.3">
      <c r="A31" s="1"/>
      <c r="B31" s="8"/>
      <c r="C31" s="132" t="s">
        <v>64</v>
      </c>
      <c r="D31" s="30"/>
      <c r="E31" s="74"/>
      <c r="F31" s="74"/>
      <c r="G31" s="75"/>
      <c r="H31" s="76">
        <v>1150</v>
      </c>
      <c r="I31" s="14">
        <f t="shared" ref="I31:I32" si="1">H31*2</f>
        <v>2300</v>
      </c>
      <c r="J31" s="128"/>
      <c r="K31" s="128"/>
    </row>
    <row r="32" spans="1:11" ht="15.6" x14ac:dyDescent="0.3">
      <c r="A32" s="1"/>
      <c r="B32" s="8"/>
      <c r="C32" s="132" t="s">
        <v>65</v>
      </c>
      <c r="D32" s="30"/>
      <c r="E32" s="74"/>
      <c r="F32" s="74"/>
      <c r="G32" s="75"/>
      <c r="H32" s="76">
        <v>2400</v>
      </c>
      <c r="I32" s="14">
        <f t="shared" si="1"/>
        <v>4800</v>
      </c>
      <c r="J32" s="128"/>
      <c r="K32" s="128"/>
    </row>
    <row r="33" spans="1:12" ht="15.6" x14ac:dyDescent="0.3">
      <c r="A33" s="1"/>
      <c r="B33" s="8" t="s">
        <v>31</v>
      </c>
      <c r="C33" s="91" t="s">
        <v>30</v>
      </c>
      <c r="D33" s="73" t="s">
        <v>17</v>
      </c>
      <c r="E33" s="74">
        <v>3</v>
      </c>
      <c r="F33" s="74">
        <v>50</v>
      </c>
      <c r="G33" s="75">
        <v>0.4</v>
      </c>
      <c r="H33" s="76">
        <v>7000</v>
      </c>
      <c r="I33" s="76">
        <f t="shared" si="0"/>
        <v>14000</v>
      </c>
      <c r="J33" s="39"/>
      <c r="K33" s="39"/>
    </row>
    <row r="34" spans="1:12" ht="15.6" x14ac:dyDescent="0.3">
      <c r="A34" s="1"/>
      <c r="B34" s="8" t="s">
        <v>33</v>
      </c>
      <c r="C34" s="91" t="s">
        <v>32</v>
      </c>
      <c r="D34" s="73" t="s">
        <v>40</v>
      </c>
      <c r="E34" s="74">
        <v>3</v>
      </c>
      <c r="F34" s="74">
        <v>20</v>
      </c>
      <c r="G34" s="75">
        <v>0.4</v>
      </c>
      <c r="H34" s="76">
        <v>2800</v>
      </c>
      <c r="I34" s="14">
        <f t="shared" si="0"/>
        <v>5600</v>
      </c>
      <c r="J34" s="39"/>
      <c r="K34" s="39"/>
    </row>
    <row r="35" spans="1:12" ht="15.6" x14ac:dyDescent="0.3">
      <c r="A35" s="1"/>
      <c r="B35" s="8" t="s">
        <v>34</v>
      </c>
      <c r="C35" s="91" t="s">
        <v>25</v>
      </c>
      <c r="D35" s="30" t="s">
        <v>18</v>
      </c>
      <c r="E35" s="74">
        <v>1</v>
      </c>
      <c r="F35" s="74">
        <v>16</v>
      </c>
      <c r="G35" s="75">
        <v>0.4</v>
      </c>
      <c r="H35" s="76"/>
      <c r="I35" s="76"/>
      <c r="J35" s="39"/>
      <c r="K35" s="39"/>
    </row>
    <row r="36" spans="1:12" ht="15.6" x14ac:dyDescent="0.3">
      <c r="A36" s="1"/>
      <c r="B36" s="8"/>
      <c r="C36" s="132" t="s">
        <v>64</v>
      </c>
      <c r="D36" s="30"/>
      <c r="E36" s="74"/>
      <c r="F36" s="74"/>
      <c r="G36" s="75"/>
      <c r="H36" s="76">
        <v>230</v>
      </c>
      <c r="I36" s="14">
        <f t="shared" ref="I36:I37" si="2">H36*2</f>
        <v>460</v>
      </c>
      <c r="J36" s="128"/>
      <c r="K36" s="128"/>
    </row>
    <row r="37" spans="1:12" ht="15.6" x14ac:dyDescent="0.3">
      <c r="A37" s="1"/>
      <c r="B37" s="8"/>
      <c r="C37" s="132" t="s">
        <v>65</v>
      </c>
      <c r="D37" s="30"/>
      <c r="E37" s="74"/>
      <c r="F37" s="74"/>
      <c r="G37" s="75"/>
      <c r="H37" s="76">
        <v>470</v>
      </c>
      <c r="I37" s="14">
        <f t="shared" si="2"/>
        <v>940</v>
      </c>
      <c r="J37" s="128"/>
      <c r="K37" s="128"/>
    </row>
    <row r="38" spans="1:12" ht="31.2" x14ac:dyDescent="0.3">
      <c r="A38" s="1"/>
      <c r="B38" s="8" t="s">
        <v>21</v>
      </c>
      <c r="C38" s="91" t="s">
        <v>30</v>
      </c>
      <c r="D38" s="30" t="s">
        <v>16</v>
      </c>
      <c r="E38" s="74">
        <v>3</v>
      </c>
      <c r="F38" s="74">
        <v>50</v>
      </c>
      <c r="G38" s="75">
        <v>0.4</v>
      </c>
      <c r="H38" s="76">
        <v>5200</v>
      </c>
      <c r="I38" s="76">
        <f t="shared" si="0"/>
        <v>10400</v>
      </c>
      <c r="J38" s="39"/>
      <c r="K38" s="39"/>
    </row>
    <row r="39" spans="1:12" ht="15.6" x14ac:dyDescent="0.3">
      <c r="A39" s="1"/>
      <c r="B39" s="8" t="s">
        <v>35</v>
      </c>
      <c r="C39" s="91" t="s">
        <v>36</v>
      </c>
      <c r="D39" s="30" t="s">
        <v>16</v>
      </c>
      <c r="E39" s="74">
        <v>3</v>
      </c>
      <c r="F39" s="74">
        <v>100</v>
      </c>
      <c r="G39" s="75">
        <v>0.4</v>
      </c>
      <c r="H39" s="76">
        <v>56739</v>
      </c>
      <c r="I39" s="76">
        <f t="shared" si="0"/>
        <v>113478</v>
      </c>
      <c r="J39" s="39"/>
      <c r="K39" s="39"/>
    </row>
    <row r="40" spans="1:12" ht="15.6" x14ac:dyDescent="0.3">
      <c r="A40" s="1"/>
      <c r="B40" s="8" t="s">
        <v>38</v>
      </c>
      <c r="C40" s="91" t="s">
        <v>37</v>
      </c>
      <c r="D40" s="30" t="s">
        <v>16</v>
      </c>
      <c r="E40" s="74">
        <v>3</v>
      </c>
      <c r="F40" s="74">
        <v>63</v>
      </c>
      <c r="G40" s="75">
        <v>0.4</v>
      </c>
      <c r="H40" s="76">
        <v>91640</v>
      </c>
      <c r="I40" s="76">
        <f t="shared" si="0"/>
        <v>183280</v>
      </c>
      <c r="J40" s="39"/>
      <c r="K40" s="39"/>
    </row>
    <row r="41" spans="1:12" ht="15.6" x14ac:dyDescent="0.3">
      <c r="A41" s="1"/>
      <c r="B41" s="8" t="s">
        <v>39</v>
      </c>
      <c r="C41" s="91" t="s">
        <v>25</v>
      </c>
      <c r="D41" s="30" t="s">
        <v>18</v>
      </c>
      <c r="E41" s="74">
        <v>3</v>
      </c>
      <c r="F41" s="74">
        <v>16</v>
      </c>
      <c r="G41" s="75">
        <v>0.4</v>
      </c>
      <c r="H41" s="76"/>
      <c r="I41" s="76"/>
      <c r="J41" s="39"/>
      <c r="K41" s="39"/>
    </row>
    <row r="42" spans="1:12" ht="15.6" x14ac:dyDescent="0.3">
      <c r="A42" s="1"/>
      <c r="B42" s="8"/>
      <c r="C42" s="132" t="s">
        <v>64</v>
      </c>
      <c r="D42" s="30"/>
      <c r="E42" s="74"/>
      <c r="F42" s="74"/>
      <c r="G42" s="75"/>
      <c r="H42" s="76">
        <v>3470</v>
      </c>
      <c r="I42" s="14">
        <f t="shared" ref="I42:I43" si="3">H42*2</f>
        <v>6940</v>
      </c>
      <c r="J42" s="128"/>
      <c r="K42" s="128"/>
    </row>
    <row r="43" spans="1:12" ht="15.6" x14ac:dyDescent="0.3">
      <c r="A43" s="1"/>
      <c r="B43" s="8"/>
      <c r="C43" s="132" t="s">
        <v>65</v>
      </c>
      <c r="D43" s="30"/>
      <c r="E43" s="74"/>
      <c r="F43" s="74"/>
      <c r="G43" s="75"/>
      <c r="H43" s="76">
        <v>6954</v>
      </c>
      <c r="I43" s="14">
        <f t="shared" si="3"/>
        <v>13908</v>
      </c>
      <c r="J43" s="128"/>
      <c r="K43" s="128"/>
    </row>
    <row r="44" spans="1:12" ht="15.6" x14ac:dyDescent="0.3">
      <c r="A44" s="1"/>
      <c r="B44" s="6" t="s">
        <v>15</v>
      </c>
      <c r="C44" s="1"/>
      <c r="D44" s="1"/>
      <c r="E44" s="1"/>
      <c r="F44" s="1"/>
      <c r="G44" s="15"/>
      <c r="H44" s="33">
        <v>249018</v>
      </c>
      <c r="I44" s="33">
        <v>498036</v>
      </c>
      <c r="J44" s="39"/>
      <c r="K44" s="39"/>
    </row>
    <row r="45" spans="1:12" ht="15.75" customHeight="1" x14ac:dyDescent="0.3">
      <c r="A45" s="138" t="s">
        <v>43</v>
      </c>
      <c r="B45" s="139"/>
      <c r="C45" s="139"/>
      <c r="D45" s="139"/>
      <c r="E45" s="139"/>
      <c r="F45" s="139"/>
      <c r="G45" s="139"/>
      <c r="H45" s="139"/>
      <c r="I45" s="139"/>
      <c r="J45" s="39"/>
      <c r="K45" s="39"/>
      <c r="L45" s="39"/>
    </row>
    <row r="46" spans="1:12" ht="15.6" x14ac:dyDescent="0.3">
      <c r="A46" s="1"/>
      <c r="B46" s="1" t="s">
        <v>182</v>
      </c>
      <c r="C46" s="21" t="s">
        <v>44</v>
      </c>
      <c r="D46" s="92" t="s">
        <v>16</v>
      </c>
      <c r="E46" s="5">
        <v>3</v>
      </c>
      <c r="F46" s="5">
        <v>32</v>
      </c>
      <c r="G46" s="5">
        <v>0.4</v>
      </c>
      <c r="H46" s="5">
        <v>11250</v>
      </c>
      <c r="I46" s="5">
        <f t="shared" si="0"/>
        <v>22500</v>
      </c>
      <c r="J46" s="39"/>
      <c r="K46" s="39"/>
      <c r="L46" s="39"/>
    </row>
    <row r="47" spans="1:12" ht="15.6" x14ac:dyDescent="0.3">
      <c r="A47" s="1"/>
      <c r="B47" s="1" t="s">
        <v>182</v>
      </c>
      <c r="C47" s="21" t="s">
        <v>59</v>
      </c>
      <c r="D47" s="92" t="s">
        <v>16</v>
      </c>
      <c r="E47" s="5">
        <v>3</v>
      </c>
      <c r="F47" s="5">
        <v>100</v>
      </c>
      <c r="G47" s="5">
        <v>0.4</v>
      </c>
      <c r="H47" s="5">
        <v>50000</v>
      </c>
      <c r="I47" s="5">
        <f t="shared" si="0"/>
        <v>100000</v>
      </c>
      <c r="J47" s="39"/>
      <c r="K47" s="39"/>
      <c r="L47" s="39"/>
    </row>
    <row r="48" spans="1:12" ht="15.6" x14ac:dyDescent="0.3">
      <c r="A48" s="1"/>
      <c r="B48" s="1" t="s">
        <v>182</v>
      </c>
      <c r="C48" s="21" t="s">
        <v>45</v>
      </c>
      <c r="D48" s="92" t="s">
        <v>16</v>
      </c>
      <c r="E48" s="5">
        <v>3</v>
      </c>
      <c r="F48" s="5">
        <v>50</v>
      </c>
      <c r="G48" s="5">
        <v>0.4</v>
      </c>
      <c r="H48" s="5">
        <v>13400</v>
      </c>
      <c r="I48" s="5">
        <f t="shared" si="0"/>
        <v>26800</v>
      </c>
      <c r="J48" s="39"/>
      <c r="K48" s="39"/>
      <c r="L48" s="39"/>
    </row>
    <row r="49" spans="1:12" ht="15.6" x14ac:dyDescent="0.3">
      <c r="A49" s="1"/>
      <c r="B49" s="1" t="s">
        <v>311</v>
      </c>
      <c r="C49" s="21" t="s">
        <v>312</v>
      </c>
      <c r="D49" s="92" t="s">
        <v>16</v>
      </c>
      <c r="E49" s="5">
        <v>3</v>
      </c>
      <c r="F49" s="5">
        <v>40</v>
      </c>
      <c r="G49" s="5">
        <v>0.4</v>
      </c>
      <c r="H49" s="5">
        <v>415</v>
      </c>
      <c r="I49" s="5">
        <f t="shared" si="0"/>
        <v>830</v>
      </c>
      <c r="J49" s="39"/>
      <c r="K49" s="39"/>
      <c r="L49" s="39"/>
    </row>
    <row r="50" spans="1:12" ht="15.6" x14ac:dyDescent="0.3">
      <c r="A50" s="1"/>
      <c r="B50" s="1" t="s">
        <v>46</v>
      </c>
      <c r="C50" s="21" t="s">
        <v>47</v>
      </c>
      <c r="D50" s="92" t="s">
        <v>16</v>
      </c>
      <c r="E50" s="5">
        <v>3</v>
      </c>
      <c r="F50" s="5">
        <v>20</v>
      </c>
      <c r="G50" s="5">
        <v>0.4</v>
      </c>
      <c r="H50" s="5">
        <v>200</v>
      </c>
      <c r="I50" s="5">
        <f t="shared" si="0"/>
        <v>400</v>
      </c>
      <c r="J50" s="39"/>
      <c r="K50" s="39"/>
      <c r="L50" s="39"/>
    </row>
    <row r="51" spans="1:12" ht="15.6" x14ac:dyDescent="0.3">
      <c r="A51" s="1"/>
      <c r="B51" s="1" t="s">
        <v>46</v>
      </c>
      <c r="C51" s="21" t="s">
        <v>23</v>
      </c>
      <c r="D51" s="92" t="s">
        <v>17</v>
      </c>
      <c r="E51" s="5">
        <v>1</v>
      </c>
      <c r="F51" s="5">
        <v>16</v>
      </c>
      <c r="G51" s="5">
        <v>0.4</v>
      </c>
      <c r="H51" s="5">
        <v>1</v>
      </c>
      <c r="I51" s="5">
        <f t="shared" si="0"/>
        <v>2</v>
      </c>
      <c r="J51" s="39"/>
      <c r="K51" s="39"/>
      <c r="L51" s="39"/>
    </row>
    <row r="52" spans="1:12" ht="15.6" x14ac:dyDescent="0.3">
      <c r="A52" s="1"/>
      <c r="B52" s="1" t="s">
        <v>183</v>
      </c>
      <c r="C52" s="21" t="s">
        <v>48</v>
      </c>
      <c r="D52" s="92" t="s">
        <v>16</v>
      </c>
      <c r="E52" s="5">
        <v>3</v>
      </c>
      <c r="F52" s="5">
        <v>100</v>
      </c>
      <c r="G52" s="5">
        <v>0.4</v>
      </c>
      <c r="H52" s="5">
        <v>14000</v>
      </c>
      <c r="I52" s="5">
        <f t="shared" si="0"/>
        <v>28000</v>
      </c>
      <c r="J52" s="39"/>
      <c r="K52" s="39"/>
      <c r="L52" s="39"/>
    </row>
    <row r="53" spans="1:12" ht="15.6" x14ac:dyDescent="0.3">
      <c r="A53" s="1"/>
      <c r="B53" s="1" t="s">
        <v>184</v>
      </c>
      <c r="C53" s="21" t="s">
        <v>185</v>
      </c>
      <c r="D53" s="92" t="s">
        <v>16</v>
      </c>
      <c r="E53" s="5">
        <v>3</v>
      </c>
      <c r="F53" s="5">
        <v>63</v>
      </c>
      <c r="G53" s="5">
        <v>0.4</v>
      </c>
      <c r="H53" s="5">
        <v>40000</v>
      </c>
      <c r="I53" s="5">
        <f t="shared" si="0"/>
        <v>80000</v>
      </c>
      <c r="J53" s="39"/>
      <c r="K53" s="39"/>
      <c r="L53" s="39"/>
    </row>
    <row r="54" spans="1:12" ht="15.6" x14ac:dyDescent="0.3">
      <c r="A54" s="1"/>
      <c r="B54" s="1" t="s">
        <v>184</v>
      </c>
      <c r="C54" s="21" t="s">
        <v>49</v>
      </c>
      <c r="D54" s="92" t="s">
        <v>16</v>
      </c>
      <c r="E54" s="5">
        <v>3</v>
      </c>
      <c r="F54" s="5">
        <v>20</v>
      </c>
      <c r="G54" s="5">
        <v>0.4</v>
      </c>
      <c r="H54" s="5">
        <v>1500</v>
      </c>
      <c r="I54" s="5">
        <f t="shared" si="0"/>
        <v>3000</v>
      </c>
      <c r="J54" s="39"/>
      <c r="K54" s="39"/>
      <c r="L54" s="39"/>
    </row>
    <row r="55" spans="1:12" ht="15.6" x14ac:dyDescent="0.3">
      <c r="A55" s="1"/>
      <c r="B55" s="1" t="s">
        <v>50</v>
      </c>
      <c r="C55" s="21" t="s">
        <v>51</v>
      </c>
      <c r="D55" s="92" t="s">
        <v>16</v>
      </c>
      <c r="E55" s="5">
        <v>3</v>
      </c>
      <c r="F55" s="5">
        <v>50</v>
      </c>
      <c r="G55" s="5">
        <v>0.4</v>
      </c>
      <c r="H55" s="5">
        <v>9400</v>
      </c>
      <c r="I55" s="5">
        <f t="shared" si="0"/>
        <v>18800</v>
      </c>
      <c r="J55" s="39"/>
      <c r="K55" s="39"/>
      <c r="L55" s="39"/>
    </row>
    <row r="56" spans="1:12" ht="15.6" x14ac:dyDescent="0.3">
      <c r="A56" s="1"/>
      <c r="B56" s="1" t="s">
        <v>313</v>
      </c>
      <c r="C56" s="21" t="s">
        <v>314</v>
      </c>
      <c r="D56" s="92" t="s">
        <v>18</v>
      </c>
      <c r="E56" s="5">
        <v>1</v>
      </c>
      <c r="F56" s="5"/>
      <c r="G56" s="5">
        <v>0.4</v>
      </c>
      <c r="H56" s="5">
        <v>5200</v>
      </c>
      <c r="I56" s="5">
        <f t="shared" si="0"/>
        <v>10400</v>
      </c>
      <c r="J56" s="39"/>
      <c r="K56" s="39"/>
      <c r="L56" s="39"/>
    </row>
    <row r="57" spans="1:12" ht="15.6" x14ac:dyDescent="0.3">
      <c r="A57" s="1"/>
      <c r="B57" s="1" t="s">
        <v>313</v>
      </c>
      <c r="C57" s="21" t="s">
        <v>315</v>
      </c>
      <c r="D57" s="92" t="s">
        <v>18</v>
      </c>
      <c r="E57" s="5">
        <v>1</v>
      </c>
      <c r="F57" s="5"/>
      <c r="G57" s="5">
        <v>0.4</v>
      </c>
      <c r="H57" s="5">
        <v>3600</v>
      </c>
      <c r="I57" s="5">
        <f t="shared" si="0"/>
        <v>7200</v>
      </c>
      <c r="J57" s="39"/>
      <c r="K57" s="39"/>
      <c r="L57" s="39"/>
    </row>
    <row r="58" spans="1:12" ht="15.6" x14ac:dyDescent="0.3">
      <c r="A58" s="1"/>
      <c r="B58" s="1" t="s">
        <v>52</v>
      </c>
      <c r="C58" s="21" t="s">
        <v>53</v>
      </c>
      <c r="D58" s="92" t="s">
        <v>16</v>
      </c>
      <c r="E58" s="5">
        <v>3</v>
      </c>
      <c r="F58" s="5">
        <v>63</v>
      </c>
      <c r="G58" s="5">
        <v>0.4</v>
      </c>
      <c r="H58" s="5">
        <v>32900</v>
      </c>
      <c r="I58" s="5">
        <f t="shared" si="0"/>
        <v>65800</v>
      </c>
      <c r="J58" s="39"/>
      <c r="K58" s="39"/>
      <c r="L58" s="39"/>
    </row>
    <row r="59" spans="1:12" ht="15.6" x14ac:dyDescent="0.3">
      <c r="A59" s="1"/>
      <c r="B59" s="1" t="s">
        <v>54</v>
      </c>
      <c r="C59" s="21" t="s">
        <v>55</v>
      </c>
      <c r="D59" s="92" t="s">
        <v>17</v>
      </c>
      <c r="E59" s="5">
        <v>1</v>
      </c>
      <c r="F59" s="5">
        <v>16</v>
      </c>
      <c r="G59" s="5">
        <v>0.4</v>
      </c>
      <c r="H59" s="5">
        <v>900</v>
      </c>
      <c r="I59" s="5">
        <f t="shared" si="0"/>
        <v>1800</v>
      </c>
      <c r="J59" s="39"/>
      <c r="K59" s="39"/>
      <c r="L59" s="39"/>
    </row>
    <row r="60" spans="1:12" ht="15.6" x14ac:dyDescent="0.3">
      <c r="A60" s="1"/>
      <c r="B60" s="1" t="s">
        <v>56</v>
      </c>
      <c r="C60" s="21" t="s">
        <v>57</v>
      </c>
      <c r="D60" s="92" t="s">
        <v>16</v>
      </c>
      <c r="E60" s="5">
        <v>3</v>
      </c>
      <c r="F60" s="5">
        <v>16</v>
      </c>
      <c r="G60" s="5">
        <v>0.4</v>
      </c>
      <c r="H60" s="5">
        <v>3500</v>
      </c>
      <c r="I60" s="5">
        <f t="shared" si="0"/>
        <v>7000</v>
      </c>
      <c r="J60" s="39"/>
      <c r="K60" s="39"/>
      <c r="L60" s="39"/>
    </row>
    <row r="61" spans="1:12" ht="15.6" x14ac:dyDescent="0.3">
      <c r="A61" s="1"/>
      <c r="B61" s="1" t="s">
        <v>316</v>
      </c>
      <c r="C61" s="21" t="s">
        <v>317</v>
      </c>
      <c r="D61" s="92" t="s">
        <v>18</v>
      </c>
      <c r="E61" s="5">
        <v>3</v>
      </c>
      <c r="F61" s="5"/>
      <c r="G61" s="5">
        <v>0.4</v>
      </c>
      <c r="H61" s="5">
        <v>2600</v>
      </c>
      <c r="I61" s="5">
        <f t="shared" si="0"/>
        <v>5200</v>
      </c>
      <c r="J61" s="39"/>
      <c r="K61" s="39"/>
      <c r="L61" s="39"/>
    </row>
    <row r="62" spans="1:12" ht="15.6" x14ac:dyDescent="0.3">
      <c r="A62" s="1"/>
      <c r="B62" s="1" t="s">
        <v>316</v>
      </c>
      <c r="C62" s="21" t="s">
        <v>318</v>
      </c>
      <c r="D62" s="92" t="s">
        <v>18</v>
      </c>
      <c r="E62" s="5">
        <v>3</v>
      </c>
      <c r="F62" s="5"/>
      <c r="G62" s="5">
        <v>0.4</v>
      </c>
      <c r="H62" s="5">
        <v>1700</v>
      </c>
      <c r="I62" s="5">
        <f t="shared" si="0"/>
        <v>3400</v>
      </c>
      <c r="J62" s="39"/>
      <c r="K62" s="39"/>
      <c r="L62" s="39"/>
    </row>
    <row r="63" spans="1:12" ht="15.6" x14ac:dyDescent="0.3">
      <c r="A63" s="1"/>
      <c r="B63" s="1" t="s">
        <v>319</v>
      </c>
      <c r="C63" s="21" t="s">
        <v>58</v>
      </c>
      <c r="D63" s="92" t="s">
        <v>16</v>
      </c>
      <c r="E63" s="5">
        <v>3</v>
      </c>
      <c r="F63" s="5">
        <v>60</v>
      </c>
      <c r="G63" s="5">
        <v>0.4</v>
      </c>
      <c r="H63" s="5">
        <v>5800</v>
      </c>
      <c r="I63" s="5">
        <f t="shared" si="0"/>
        <v>11600</v>
      </c>
      <c r="J63" s="39"/>
      <c r="K63" s="39"/>
      <c r="L63" s="39"/>
    </row>
    <row r="64" spans="1:12" ht="15.6" x14ac:dyDescent="0.3">
      <c r="A64" s="1"/>
      <c r="B64" s="1" t="s">
        <v>320</v>
      </c>
      <c r="C64" s="21" t="s">
        <v>321</v>
      </c>
      <c r="D64" s="92" t="s">
        <v>18</v>
      </c>
      <c r="E64" s="5">
        <v>3</v>
      </c>
      <c r="F64" s="5"/>
      <c r="G64" s="5">
        <v>0.4</v>
      </c>
      <c r="H64" s="5">
        <v>5550</v>
      </c>
      <c r="I64" s="5">
        <f t="shared" si="0"/>
        <v>11100</v>
      </c>
      <c r="J64" s="39"/>
      <c r="K64" s="39"/>
      <c r="L64" s="39"/>
    </row>
    <row r="65" spans="1:12" ht="15.6" x14ac:dyDescent="0.3">
      <c r="A65" s="1"/>
      <c r="B65" s="1" t="s">
        <v>320</v>
      </c>
      <c r="C65" s="21" t="s">
        <v>322</v>
      </c>
      <c r="D65" s="92" t="s">
        <v>18</v>
      </c>
      <c r="E65" s="5">
        <v>3</v>
      </c>
      <c r="F65" s="5"/>
      <c r="G65" s="5">
        <v>0.4</v>
      </c>
      <c r="H65" s="5">
        <v>3800</v>
      </c>
      <c r="I65" s="5">
        <f t="shared" si="0"/>
        <v>7600</v>
      </c>
      <c r="J65" s="39"/>
      <c r="K65" s="39"/>
      <c r="L65" s="39"/>
    </row>
    <row r="66" spans="1:12" ht="15.6" x14ac:dyDescent="0.3">
      <c r="A66" s="1"/>
      <c r="B66" s="1" t="s">
        <v>184</v>
      </c>
      <c r="C66" s="21" t="s">
        <v>53</v>
      </c>
      <c r="D66" s="92" t="s">
        <v>16</v>
      </c>
      <c r="E66" s="5">
        <v>3</v>
      </c>
      <c r="F66" s="5">
        <v>50</v>
      </c>
      <c r="G66" s="5">
        <v>0.4</v>
      </c>
      <c r="H66" s="5">
        <v>8100</v>
      </c>
      <c r="I66" s="5">
        <f t="shared" si="0"/>
        <v>16200</v>
      </c>
      <c r="J66" s="39"/>
      <c r="K66" s="39"/>
      <c r="L66" s="39"/>
    </row>
    <row r="67" spans="1:12" ht="15.6" x14ac:dyDescent="0.3">
      <c r="A67" s="1"/>
      <c r="B67" s="1" t="s">
        <v>186</v>
      </c>
      <c r="C67" s="21" t="s">
        <v>323</v>
      </c>
      <c r="D67" s="92" t="s">
        <v>40</v>
      </c>
      <c r="E67" s="5">
        <v>1</v>
      </c>
      <c r="F67" s="5"/>
      <c r="G67" s="5">
        <v>0.4</v>
      </c>
      <c r="H67" s="5">
        <v>870</v>
      </c>
      <c r="I67" s="5">
        <f t="shared" si="0"/>
        <v>1740</v>
      </c>
      <c r="J67" s="39"/>
      <c r="K67" s="39"/>
      <c r="L67" s="39"/>
    </row>
    <row r="68" spans="1:12" ht="15.6" x14ac:dyDescent="0.3">
      <c r="A68" s="1"/>
      <c r="B68" s="1" t="s">
        <v>324</v>
      </c>
      <c r="C68" s="21" t="s">
        <v>61</v>
      </c>
      <c r="D68" s="92" t="s">
        <v>16</v>
      </c>
      <c r="E68" s="5">
        <v>3</v>
      </c>
      <c r="F68" s="5">
        <v>50</v>
      </c>
      <c r="G68" s="5">
        <v>0.4</v>
      </c>
      <c r="H68" s="5">
        <v>6400</v>
      </c>
      <c r="I68" s="5">
        <f t="shared" si="0"/>
        <v>12800</v>
      </c>
      <c r="J68" s="39"/>
      <c r="K68" s="39"/>
      <c r="L68" s="39"/>
    </row>
    <row r="69" spans="1:12" ht="15.6" x14ac:dyDescent="0.3">
      <c r="A69" s="1"/>
      <c r="B69" s="1" t="s">
        <v>324</v>
      </c>
      <c r="C69" s="21" t="s">
        <v>62</v>
      </c>
      <c r="D69" s="92" t="s">
        <v>16</v>
      </c>
      <c r="E69" s="5">
        <v>3</v>
      </c>
      <c r="F69" s="5">
        <v>40</v>
      </c>
      <c r="G69" s="5">
        <v>0.4</v>
      </c>
      <c r="H69" s="5">
        <v>0</v>
      </c>
      <c r="I69" s="5">
        <f t="shared" si="0"/>
        <v>0</v>
      </c>
      <c r="J69" s="39"/>
      <c r="K69" s="39"/>
      <c r="L69" s="39"/>
    </row>
    <row r="70" spans="1:12" ht="15.6" x14ac:dyDescent="0.3">
      <c r="A70" s="1"/>
      <c r="B70" s="64" t="s">
        <v>325</v>
      </c>
      <c r="C70" s="93" t="s">
        <v>326</v>
      </c>
      <c r="D70" s="94" t="s">
        <v>18</v>
      </c>
      <c r="E70" s="30">
        <v>3</v>
      </c>
      <c r="F70" s="30"/>
      <c r="G70" s="30">
        <v>0.4</v>
      </c>
      <c r="H70" s="5">
        <v>850</v>
      </c>
      <c r="I70" s="5">
        <f t="shared" si="0"/>
        <v>1700</v>
      </c>
      <c r="J70" s="39"/>
      <c r="K70" s="39"/>
      <c r="L70" s="39"/>
    </row>
    <row r="71" spans="1:12" ht="15.6" x14ac:dyDescent="0.3">
      <c r="A71" s="1"/>
      <c r="B71" s="64" t="s">
        <v>325</v>
      </c>
      <c r="C71" s="93" t="s">
        <v>327</v>
      </c>
      <c r="D71" s="94" t="s">
        <v>18</v>
      </c>
      <c r="E71" s="30">
        <v>3</v>
      </c>
      <c r="F71" s="30"/>
      <c r="G71" s="30">
        <v>0.4</v>
      </c>
      <c r="H71" s="5">
        <v>450</v>
      </c>
      <c r="I71" s="5">
        <f t="shared" si="0"/>
        <v>900</v>
      </c>
      <c r="J71" s="39"/>
      <c r="K71" s="39"/>
      <c r="L71" s="39"/>
    </row>
    <row r="72" spans="1:12" ht="15.6" x14ac:dyDescent="0.3">
      <c r="A72" s="1"/>
      <c r="B72" s="6" t="s">
        <v>15</v>
      </c>
      <c r="C72" s="21"/>
      <c r="D72" s="2"/>
      <c r="E72" s="2"/>
      <c r="F72" s="2"/>
      <c r="G72" s="2"/>
      <c r="H72" s="48">
        <f>SUM(H46:H71)</f>
        <v>222386</v>
      </c>
      <c r="I72" s="48">
        <f t="shared" si="0"/>
        <v>444772</v>
      </c>
      <c r="J72" s="39"/>
      <c r="K72" s="39"/>
      <c r="L72" s="39"/>
    </row>
    <row r="73" spans="1:12" ht="15.75" customHeight="1" x14ac:dyDescent="0.3">
      <c r="A73" s="138" t="s">
        <v>67</v>
      </c>
      <c r="B73" s="139"/>
      <c r="C73" s="139"/>
      <c r="D73" s="139"/>
      <c r="E73" s="139"/>
      <c r="F73" s="139"/>
      <c r="G73" s="139"/>
      <c r="H73" s="139"/>
      <c r="I73" s="139"/>
      <c r="J73" s="39"/>
      <c r="K73" s="39"/>
    </row>
    <row r="74" spans="1:12" ht="15.6" x14ac:dyDescent="0.3">
      <c r="A74" s="84"/>
      <c r="B74" s="88" t="s">
        <v>298</v>
      </c>
      <c r="C74" s="87" t="s">
        <v>297</v>
      </c>
      <c r="D74" s="85" t="s">
        <v>16</v>
      </c>
      <c r="E74" s="85">
        <v>3</v>
      </c>
      <c r="F74" s="85" t="s">
        <v>231</v>
      </c>
      <c r="G74" s="85">
        <v>0.4</v>
      </c>
      <c r="H74" s="86">
        <v>0</v>
      </c>
      <c r="I74" s="86">
        <f t="shared" si="0"/>
        <v>0</v>
      </c>
      <c r="J74" s="39"/>
      <c r="K74" s="39"/>
    </row>
    <row r="75" spans="1:12" ht="15.6" x14ac:dyDescent="0.3">
      <c r="A75" s="1"/>
      <c r="B75" s="1" t="s">
        <v>207</v>
      </c>
      <c r="C75" s="1" t="s">
        <v>208</v>
      </c>
      <c r="D75" s="5" t="s">
        <v>16</v>
      </c>
      <c r="E75" s="5">
        <v>3</v>
      </c>
      <c r="F75" s="5" t="s">
        <v>209</v>
      </c>
      <c r="G75" s="17">
        <v>0.4</v>
      </c>
      <c r="H75" s="5">
        <v>0</v>
      </c>
      <c r="I75" s="5">
        <f t="shared" si="0"/>
        <v>0</v>
      </c>
      <c r="J75" s="39"/>
      <c r="K75" s="39"/>
    </row>
    <row r="76" spans="1:12" ht="15.6" x14ac:dyDescent="0.3">
      <c r="A76" s="1"/>
      <c r="B76" s="1" t="s">
        <v>210</v>
      </c>
      <c r="C76" s="1" t="s">
        <v>211</v>
      </c>
      <c r="D76" s="5" t="s">
        <v>16</v>
      </c>
      <c r="E76" s="5">
        <v>3</v>
      </c>
      <c r="F76" s="5" t="s">
        <v>212</v>
      </c>
      <c r="G76" s="17">
        <v>0.4</v>
      </c>
      <c r="H76" s="5">
        <v>102000</v>
      </c>
      <c r="I76" s="5">
        <f t="shared" si="0"/>
        <v>204000</v>
      </c>
      <c r="J76" s="39"/>
      <c r="K76" s="39"/>
    </row>
    <row r="77" spans="1:12" ht="15.6" x14ac:dyDescent="0.3">
      <c r="A77" s="1"/>
      <c r="B77" s="1" t="s">
        <v>213</v>
      </c>
      <c r="C77" s="1" t="s">
        <v>63</v>
      </c>
      <c r="D77" s="5" t="s">
        <v>16</v>
      </c>
      <c r="E77" s="5">
        <v>3</v>
      </c>
      <c r="F77" s="5">
        <v>80</v>
      </c>
      <c r="G77" s="17">
        <v>0.4</v>
      </c>
      <c r="H77" s="5">
        <v>30000</v>
      </c>
      <c r="I77" s="5">
        <f t="shared" si="0"/>
        <v>60000</v>
      </c>
      <c r="J77" s="39"/>
      <c r="K77" s="39"/>
    </row>
    <row r="78" spans="1:12" ht="15.6" x14ac:dyDescent="0.3">
      <c r="A78" s="1"/>
      <c r="B78" s="1" t="s">
        <v>214</v>
      </c>
      <c r="C78" s="1" t="s">
        <v>61</v>
      </c>
      <c r="D78" s="5" t="s">
        <v>16</v>
      </c>
      <c r="E78" s="5">
        <v>3</v>
      </c>
      <c r="F78" s="5">
        <v>60</v>
      </c>
      <c r="G78" s="17">
        <v>0.4</v>
      </c>
      <c r="H78" s="5">
        <v>18000</v>
      </c>
      <c r="I78" s="5">
        <f t="shared" si="0"/>
        <v>36000</v>
      </c>
      <c r="J78" s="39"/>
      <c r="K78" s="39"/>
    </row>
    <row r="79" spans="1:12" ht="15.6" x14ac:dyDescent="0.3">
      <c r="A79" s="1"/>
      <c r="B79" s="1" t="s">
        <v>215</v>
      </c>
      <c r="C79" s="1" t="s">
        <v>299</v>
      </c>
      <c r="D79" s="5" t="s">
        <v>16</v>
      </c>
      <c r="E79" s="5">
        <v>3</v>
      </c>
      <c r="F79" s="5">
        <v>125</v>
      </c>
      <c r="G79" s="17">
        <v>0.4</v>
      </c>
      <c r="H79" s="5">
        <v>23000</v>
      </c>
      <c r="I79" s="5">
        <f t="shared" si="0"/>
        <v>46000</v>
      </c>
      <c r="J79" s="39"/>
      <c r="K79" s="39"/>
    </row>
    <row r="80" spans="1:12" ht="15.6" x14ac:dyDescent="0.3">
      <c r="A80" s="1"/>
      <c r="B80" s="1" t="s">
        <v>216</v>
      </c>
      <c r="C80" s="16" t="s">
        <v>217</v>
      </c>
      <c r="D80" s="5" t="s">
        <v>16</v>
      </c>
      <c r="E80" s="5">
        <v>3</v>
      </c>
      <c r="F80" s="5" t="s">
        <v>218</v>
      </c>
      <c r="G80" s="17">
        <v>0.4</v>
      </c>
      <c r="H80" s="5">
        <v>7000</v>
      </c>
      <c r="I80" s="5">
        <f t="shared" si="0"/>
        <v>14000</v>
      </c>
      <c r="J80" s="39"/>
      <c r="K80" s="39"/>
    </row>
    <row r="81" spans="1:11" ht="15.6" customHeight="1" x14ac:dyDescent="0.3">
      <c r="A81" s="1"/>
      <c r="B81" s="1" t="s">
        <v>301</v>
      </c>
      <c r="C81" s="16" t="s">
        <v>300</v>
      </c>
      <c r="D81" s="5" t="s">
        <v>16</v>
      </c>
      <c r="E81" s="5">
        <v>1</v>
      </c>
      <c r="F81" s="5" t="s">
        <v>218</v>
      </c>
      <c r="G81" s="17">
        <v>0.4</v>
      </c>
      <c r="H81" s="5">
        <v>3000</v>
      </c>
      <c r="I81" s="5">
        <f t="shared" si="0"/>
        <v>6000</v>
      </c>
      <c r="J81" s="39"/>
      <c r="K81" s="39"/>
    </row>
    <row r="82" spans="1:11" ht="15.6" x14ac:dyDescent="0.3">
      <c r="A82" s="1"/>
      <c r="B82" s="1" t="s">
        <v>302</v>
      </c>
      <c r="C82" s="1" t="s">
        <v>219</v>
      </c>
      <c r="D82" s="5" t="s">
        <v>16</v>
      </c>
      <c r="E82" s="5">
        <v>3</v>
      </c>
      <c r="F82" s="5" t="s">
        <v>218</v>
      </c>
      <c r="G82" s="17">
        <v>0.4</v>
      </c>
      <c r="H82" s="5">
        <v>100</v>
      </c>
      <c r="I82" s="5">
        <f t="shared" ref="I82:I148" si="4">H82*2</f>
        <v>200</v>
      </c>
      <c r="J82" s="39"/>
      <c r="K82" s="39"/>
    </row>
    <row r="83" spans="1:11" ht="15.6" x14ac:dyDescent="0.3">
      <c r="A83" s="1"/>
      <c r="B83" s="1" t="s">
        <v>220</v>
      </c>
      <c r="C83" s="1" t="s">
        <v>221</v>
      </c>
      <c r="D83" s="5" t="s">
        <v>16</v>
      </c>
      <c r="E83" s="5">
        <v>3</v>
      </c>
      <c r="F83" s="5" t="s">
        <v>222</v>
      </c>
      <c r="G83" s="17">
        <v>0.4</v>
      </c>
      <c r="H83" s="5">
        <v>9000</v>
      </c>
      <c r="I83" s="5">
        <f t="shared" si="4"/>
        <v>18000</v>
      </c>
      <c r="J83" s="39"/>
      <c r="K83" s="39"/>
    </row>
    <row r="84" spans="1:11" ht="15.6" x14ac:dyDescent="0.3">
      <c r="A84" s="1"/>
      <c r="B84" s="3"/>
      <c r="C84" s="2" t="s">
        <v>25</v>
      </c>
      <c r="D84" s="5"/>
      <c r="E84" s="5"/>
      <c r="F84" s="1"/>
      <c r="G84" s="17"/>
      <c r="H84" s="5"/>
      <c r="I84" s="5"/>
      <c r="J84" s="39"/>
      <c r="K84" s="39"/>
    </row>
    <row r="85" spans="1:11" ht="15.6" x14ac:dyDescent="0.3">
      <c r="A85" s="1"/>
      <c r="B85" s="1" t="s">
        <v>223</v>
      </c>
      <c r="C85" s="1" t="s">
        <v>224</v>
      </c>
      <c r="D85" s="5" t="s">
        <v>18</v>
      </c>
      <c r="E85" s="5">
        <v>1</v>
      </c>
      <c r="F85" s="5" t="s">
        <v>225</v>
      </c>
      <c r="G85" s="17">
        <v>0.4</v>
      </c>
      <c r="H85" s="5"/>
      <c r="I85" s="5"/>
      <c r="J85" s="39"/>
      <c r="K85" s="39"/>
    </row>
    <row r="86" spans="1:11" ht="15.6" x14ac:dyDescent="0.3">
      <c r="A86" s="1"/>
      <c r="B86" s="1"/>
      <c r="C86" s="18" t="s">
        <v>64</v>
      </c>
      <c r="D86" s="5" t="s">
        <v>18</v>
      </c>
      <c r="E86" s="5"/>
      <c r="F86" s="5"/>
      <c r="G86" s="17"/>
      <c r="H86" s="5">
        <v>1500</v>
      </c>
      <c r="I86" s="5">
        <f t="shared" si="4"/>
        <v>3000</v>
      </c>
      <c r="J86" s="39"/>
      <c r="K86" s="39"/>
    </row>
    <row r="87" spans="1:11" ht="15.6" x14ac:dyDescent="0.3">
      <c r="A87" s="1"/>
      <c r="B87" s="1"/>
      <c r="C87" s="18" t="s">
        <v>65</v>
      </c>
      <c r="D87" s="5" t="s">
        <v>18</v>
      </c>
      <c r="E87" s="5"/>
      <c r="F87" s="5"/>
      <c r="G87" s="17"/>
      <c r="H87" s="5">
        <v>4500</v>
      </c>
      <c r="I87" s="5">
        <f t="shared" si="4"/>
        <v>9000</v>
      </c>
      <c r="J87" s="39"/>
      <c r="K87" s="39"/>
    </row>
    <row r="88" spans="1:11" ht="15.6" x14ac:dyDescent="0.3">
      <c r="A88" s="1"/>
      <c r="B88" s="1" t="s">
        <v>223</v>
      </c>
      <c r="C88" s="1" t="s">
        <v>226</v>
      </c>
      <c r="D88" s="5" t="s">
        <v>18</v>
      </c>
      <c r="E88" s="5">
        <v>1</v>
      </c>
      <c r="F88" s="5" t="s">
        <v>225</v>
      </c>
      <c r="G88" s="17">
        <v>0.4</v>
      </c>
      <c r="H88" s="5"/>
      <c r="I88" s="5"/>
      <c r="J88" s="39"/>
      <c r="K88" s="39"/>
    </row>
    <row r="89" spans="1:11" ht="15.6" x14ac:dyDescent="0.3">
      <c r="A89" s="1"/>
      <c r="B89" s="1"/>
      <c r="C89" s="18" t="s">
        <v>64</v>
      </c>
      <c r="D89" s="5" t="s">
        <v>18</v>
      </c>
      <c r="E89" s="5"/>
      <c r="F89" s="5"/>
      <c r="G89" s="17"/>
      <c r="H89" s="5">
        <v>1300</v>
      </c>
      <c r="I89" s="5">
        <f t="shared" si="4"/>
        <v>2600</v>
      </c>
      <c r="J89" s="39"/>
      <c r="K89" s="39"/>
    </row>
    <row r="90" spans="1:11" ht="15.6" x14ac:dyDescent="0.3">
      <c r="A90" s="1"/>
      <c r="B90" s="1"/>
      <c r="C90" s="18" t="s">
        <v>65</v>
      </c>
      <c r="D90" s="5" t="s">
        <v>18</v>
      </c>
      <c r="E90" s="5"/>
      <c r="F90" s="5"/>
      <c r="G90" s="17"/>
      <c r="H90" s="5">
        <v>4000</v>
      </c>
      <c r="I90" s="5">
        <f t="shared" si="4"/>
        <v>8000</v>
      </c>
      <c r="J90" s="39"/>
      <c r="K90" s="39"/>
    </row>
    <row r="91" spans="1:11" ht="15.6" x14ac:dyDescent="0.3">
      <c r="A91" s="1"/>
      <c r="B91" s="1" t="s">
        <v>227</v>
      </c>
      <c r="C91" s="1" t="s">
        <v>228</v>
      </c>
      <c r="D91" s="5" t="s">
        <v>18</v>
      </c>
      <c r="E91" s="5">
        <v>3</v>
      </c>
      <c r="F91" s="5" t="s">
        <v>218</v>
      </c>
      <c r="G91" s="17">
        <v>0.4</v>
      </c>
      <c r="H91" s="5"/>
      <c r="I91" s="5"/>
      <c r="J91" s="39"/>
      <c r="K91" s="39"/>
    </row>
    <row r="92" spans="1:11" ht="15.6" x14ac:dyDescent="0.3">
      <c r="A92" s="1"/>
      <c r="B92" s="1"/>
      <c r="C92" s="18" t="s">
        <v>64</v>
      </c>
      <c r="D92" s="5" t="s">
        <v>18</v>
      </c>
      <c r="E92" s="5"/>
      <c r="F92" s="5"/>
      <c r="G92" s="17"/>
      <c r="H92" s="5">
        <v>2500</v>
      </c>
      <c r="I92" s="5">
        <f t="shared" si="4"/>
        <v>5000</v>
      </c>
      <c r="J92" s="39"/>
      <c r="K92" s="39"/>
    </row>
    <row r="93" spans="1:11" ht="15.6" x14ac:dyDescent="0.3">
      <c r="A93" s="1"/>
      <c r="B93" s="1"/>
      <c r="C93" s="18" t="s">
        <v>65</v>
      </c>
      <c r="D93" s="5" t="s">
        <v>18</v>
      </c>
      <c r="E93" s="5"/>
      <c r="F93" s="5"/>
      <c r="G93" s="17"/>
      <c r="H93" s="5">
        <v>6700</v>
      </c>
      <c r="I93" s="5">
        <f t="shared" si="4"/>
        <v>13400</v>
      </c>
      <c r="J93" s="39"/>
      <c r="K93" s="39"/>
    </row>
    <row r="94" spans="1:11" ht="15.6" x14ac:dyDescent="0.3">
      <c r="A94" s="1"/>
      <c r="B94" s="1" t="s">
        <v>229</v>
      </c>
      <c r="C94" s="1" t="s">
        <v>230</v>
      </c>
      <c r="D94" s="5" t="s">
        <v>18</v>
      </c>
      <c r="E94" s="5">
        <v>3</v>
      </c>
      <c r="F94" s="5" t="s">
        <v>231</v>
      </c>
      <c r="G94" s="17">
        <v>0.4</v>
      </c>
      <c r="H94" s="5"/>
      <c r="I94" s="5"/>
      <c r="J94" s="39"/>
      <c r="K94" s="39"/>
    </row>
    <row r="95" spans="1:11" ht="15.6" x14ac:dyDescent="0.3">
      <c r="A95" s="1"/>
      <c r="B95" s="1"/>
      <c r="C95" s="18" t="s">
        <v>64</v>
      </c>
      <c r="D95" s="5" t="s">
        <v>18</v>
      </c>
      <c r="E95" s="5"/>
      <c r="F95" s="5"/>
      <c r="G95" s="17"/>
      <c r="H95" s="5">
        <v>1700</v>
      </c>
      <c r="I95" s="5">
        <f t="shared" si="4"/>
        <v>3400</v>
      </c>
      <c r="J95" s="39"/>
      <c r="K95" s="39"/>
    </row>
    <row r="96" spans="1:11" ht="15.6" x14ac:dyDescent="0.3">
      <c r="A96" s="1"/>
      <c r="B96" s="1"/>
      <c r="C96" s="18" t="s">
        <v>65</v>
      </c>
      <c r="D96" s="5" t="s">
        <v>18</v>
      </c>
      <c r="E96" s="5"/>
      <c r="F96" s="5"/>
      <c r="G96" s="17"/>
      <c r="H96" s="5">
        <v>5500</v>
      </c>
      <c r="I96" s="5">
        <f t="shared" si="4"/>
        <v>11000</v>
      </c>
      <c r="J96" s="39"/>
      <c r="K96" s="39"/>
    </row>
    <row r="97" spans="1:11" ht="15.6" x14ac:dyDescent="0.3">
      <c r="A97" s="4"/>
      <c r="B97" s="1" t="s">
        <v>232</v>
      </c>
      <c r="C97" s="1" t="s">
        <v>233</v>
      </c>
      <c r="D97" s="5" t="s">
        <v>18</v>
      </c>
      <c r="E97" s="5">
        <v>1</v>
      </c>
      <c r="F97" s="5" t="s">
        <v>225</v>
      </c>
      <c r="G97" s="17">
        <v>0.4</v>
      </c>
      <c r="H97" s="5"/>
      <c r="I97" s="5"/>
      <c r="J97" s="39"/>
      <c r="K97" s="39"/>
    </row>
    <row r="98" spans="1:11" ht="15.6" x14ac:dyDescent="0.3">
      <c r="A98" s="4"/>
      <c r="B98" s="1"/>
      <c r="C98" s="18" t="s">
        <v>64</v>
      </c>
      <c r="D98" s="5" t="s">
        <v>18</v>
      </c>
      <c r="E98" s="5"/>
      <c r="F98" s="5"/>
      <c r="G98" s="17"/>
      <c r="H98" s="5">
        <v>1700</v>
      </c>
      <c r="I98" s="5">
        <f t="shared" si="4"/>
        <v>3400</v>
      </c>
      <c r="J98" s="39"/>
      <c r="K98" s="39"/>
    </row>
    <row r="99" spans="1:11" ht="15.6" x14ac:dyDescent="0.3">
      <c r="A99" s="4"/>
      <c r="B99" s="1"/>
      <c r="C99" s="18" t="s">
        <v>65</v>
      </c>
      <c r="D99" s="5" t="s">
        <v>18</v>
      </c>
      <c r="E99" s="5"/>
      <c r="F99" s="5"/>
      <c r="G99" s="17"/>
      <c r="H99" s="5">
        <v>5500</v>
      </c>
      <c r="I99" s="5">
        <f t="shared" si="4"/>
        <v>11000</v>
      </c>
      <c r="J99" s="39"/>
      <c r="K99" s="39"/>
    </row>
    <row r="100" spans="1:11" ht="15.6" x14ac:dyDescent="0.3">
      <c r="A100" s="4"/>
      <c r="B100" s="1" t="s">
        <v>234</v>
      </c>
      <c r="C100" s="1" t="s">
        <v>235</v>
      </c>
      <c r="D100" s="5" t="s">
        <v>18</v>
      </c>
      <c r="E100" s="5">
        <v>3</v>
      </c>
      <c r="F100" s="5" t="s">
        <v>236</v>
      </c>
      <c r="G100" s="17">
        <v>0.4</v>
      </c>
      <c r="H100" s="5"/>
      <c r="I100" s="5"/>
      <c r="J100" s="39"/>
      <c r="K100" s="39"/>
    </row>
    <row r="101" spans="1:11" ht="15.6" x14ac:dyDescent="0.3">
      <c r="A101" s="4"/>
      <c r="B101" s="1"/>
      <c r="C101" s="18" t="s">
        <v>64</v>
      </c>
      <c r="D101" s="5" t="s">
        <v>18</v>
      </c>
      <c r="E101" s="5"/>
      <c r="F101" s="5"/>
      <c r="G101" s="17"/>
      <c r="H101" s="5">
        <v>4000</v>
      </c>
      <c r="I101" s="5">
        <f t="shared" si="4"/>
        <v>8000</v>
      </c>
      <c r="J101" s="39"/>
      <c r="K101" s="39"/>
    </row>
    <row r="102" spans="1:11" ht="15.6" x14ac:dyDescent="0.3">
      <c r="A102" s="4"/>
      <c r="B102" s="1"/>
      <c r="C102" s="18" t="s">
        <v>65</v>
      </c>
      <c r="D102" s="5" t="s">
        <v>18</v>
      </c>
      <c r="E102" s="5"/>
      <c r="F102" s="5"/>
      <c r="G102" s="17"/>
      <c r="H102" s="5">
        <v>11600</v>
      </c>
      <c r="I102" s="5">
        <f t="shared" si="4"/>
        <v>23200</v>
      </c>
      <c r="J102" s="39"/>
      <c r="K102" s="39"/>
    </row>
    <row r="103" spans="1:11" ht="15.6" x14ac:dyDescent="0.3">
      <c r="A103" s="4"/>
      <c r="B103" s="1" t="s">
        <v>348</v>
      </c>
      <c r="C103" s="45" t="s">
        <v>349</v>
      </c>
      <c r="D103" s="5" t="s">
        <v>18</v>
      </c>
      <c r="E103" s="5">
        <v>3</v>
      </c>
      <c r="F103" s="5">
        <v>16</v>
      </c>
      <c r="G103" s="17">
        <v>0.4</v>
      </c>
      <c r="H103" s="5"/>
      <c r="I103" s="5"/>
      <c r="J103" s="128"/>
      <c r="K103" s="128"/>
    </row>
    <row r="104" spans="1:11" ht="15.6" x14ac:dyDescent="0.3">
      <c r="A104" s="4"/>
      <c r="B104" s="1"/>
      <c r="C104" s="18" t="s">
        <v>64</v>
      </c>
      <c r="D104" s="5" t="s">
        <v>18</v>
      </c>
      <c r="E104" s="5"/>
      <c r="F104" s="5"/>
      <c r="G104" s="17"/>
      <c r="H104" s="5">
        <v>1500</v>
      </c>
      <c r="I104" s="5">
        <v>3000</v>
      </c>
      <c r="J104" s="128"/>
      <c r="K104" s="128"/>
    </row>
    <row r="105" spans="1:11" ht="15.6" x14ac:dyDescent="0.3">
      <c r="A105" s="4"/>
      <c r="B105" s="1"/>
      <c r="C105" s="18" t="s">
        <v>65</v>
      </c>
      <c r="D105" s="5" t="s">
        <v>18</v>
      </c>
      <c r="E105" s="5"/>
      <c r="F105" s="5"/>
      <c r="G105" s="17"/>
      <c r="H105" s="5">
        <v>5500</v>
      </c>
      <c r="I105" s="5">
        <v>11000</v>
      </c>
      <c r="J105" s="128"/>
      <c r="K105" s="128"/>
    </row>
    <row r="106" spans="1:11" ht="15.6" x14ac:dyDescent="0.3">
      <c r="A106" s="4"/>
      <c r="B106" s="44" t="s">
        <v>15</v>
      </c>
      <c r="C106" s="18"/>
      <c r="D106" s="5"/>
      <c r="E106" s="5"/>
      <c r="F106" s="5"/>
      <c r="G106" s="17"/>
      <c r="H106" s="2">
        <v>249600</v>
      </c>
      <c r="I106" s="2">
        <f t="shared" si="4"/>
        <v>499200</v>
      </c>
      <c r="J106" s="39"/>
      <c r="K106" s="39"/>
    </row>
    <row r="107" spans="1:11" ht="15.75" customHeight="1" x14ac:dyDescent="0.3">
      <c r="A107" s="138" t="s">
        <v>240</v>
      </c>
      <c r="B107" s="139"/>
      <c r="C107" s="139"/>
      <c r="D107" s="139"/>
      <c r="E107" s="139"/>
      <c r="F107" s="139"/>
      <c r="G107" s="139"/>
      <c r="H107" s="139"/>
      <c r="I107" s="139"/>
      <c r="J107" s="39"/>
      <c r="K107" s="39"/>
    </row>
    <row r="108" spans="1:11" ht="15.6" x14ac:dyDescent="0.3">
      <c r="A108" s="4"/>
      <c r="B108" s="1" t="s">
        <v>261</v>
      </c>
      <c r="C108" s="1" t="s">
        <v>25</v>
      </c>
      <c r="D108" s="5" t="s">
        <v>18</v>
      </c>
      <c r="E108" s="20">
        <v>3</v>
      </c>
      <c r="F108" s="14">
        <v>16</v>
      </c>
      <c r="G108" s="17">
        <v>0.4</v>
      </c>
      <c r="H108" s="14"/>
      <c r="I108" s="14"/>
      <c r="J108" s="39"/>
      <c r="K108" s="39"/>
    </row>
    <row r="109" spans="1:11" ht="15.6" x14ac:dyDescent="0.3">
      <c r="A109" s="4"/>
      <c r="B109" s="1"/>
      <c r="C109" s="18" t="s">
        <v>65</v>
      </c>
      <c r="D109" s="30" t="s">
        <v>18</v>
      </c>
      <c r="E109" s="4"/>
      <c r="F109" s="22"/>
      <c r="G109" s="17"/>
      <c r="H109" s="14">
        <v>2200</v>
      </c>
      <c r="I109" s="14">
        <f t="shared" si="4"/>
        <v>4400</v>
      </c>
      <c r="J109" s="39"/>
      <c r="K109" s="39"/>
    </row>
    <row r="110" spans="1:11" ht="15.6" x14ac:dyDescent="0.3">
      <c r="A110" s="4"/>
      <c r="B110" s="1"/>
      <c r="C110" s="18" t="s">
        <v>64</v>
      </c>
      <c r="D110" s="30" t="s">
        <v>18</v>
      </c>
      <c r="E110" s="4"/>
      <c r="F110" s="22"/>
      <c r="G110" s="17"/>
      <c r="H110" s="14">
        <v>1286</v>
      </c>
      <c r="I110" s="14">
        <f t="shared" si="4"/>
        <v>2572</v>
      </c>
      <c r="J110" s="39"/>
      <c r="K110" s="39"/>
    </row>
    <row r="111" spans="1:11" ht="15.6" x14ac:dyDescent="0.3">
      <c r="A111" s="4"/>
      <c r="B111" s="1" t="s">
        <v>262</v>
      </c>
      <c r="C111" s="1" t="s">
        <v>32</v>
      </c>
      <c r="D111" s="5" t="s">
        <v>17</v>
      </c>
      <c r="E111" s="14">
        <v>3</v>
      </c>
      <c r="F111" s="5">
        <v>16</v>
      </c>
      <c r="G111" s="17">
        <v>0.4</v>
      </c>
      <c r="H111" s="14">
        <v>1200</v>
      </c>
      <c r="I111" s="14">
        <f t="shared" si="4"/>
        <v>2400</v>
      </c>
      <c r="J111" s="39"/>
      <c r="K111" s="39"/>
    </row>
    <row r="112" spans="1:11" ht="15.6" x14ac:dyDescent="0.3">
      <c r="A112" s="4"/>
      <c r="B112" s="1" t="s">
        <v>263</v>
      </c>
      <c r="C112" s="1" t="s">
        <v>32</v>
      </c>
      <c r="D112" s="5" t="s">
        <v>17</v>
      </c>
      <c r="E112" s="14">
        <v>3</v>
      </c>
      <c r="F112" s="5">
        <v>20</v>
      </c>
      <c r="G112" s="17">
        <v>0.4</v>
      </c>
      <c r="H112" s="14">
        <v>1200</v>
      </c>
      <c r="I112" s="14">
        <f t="shared" si="4"/>
        <v>2400</v>
      </c>
      <c r="J112" s="39"/>
      <c r="K112" s="39"/>
    </row>
    <row r="113" spans="1:11" ht="15.6" x14ac:dyDescent="0.3">
      <c r="A113" s="4"/>
      <c r="B113" s="1" t="s">
        <v>264</v>
      </c>
      <c r="C113" s="1" t="s">
        <v>265</v>
      </c>
      <c r="D113" s="5" t="s">
        <v>16</v>
      </c>
      <c r="E113" s="14">
        <v>3</v>
      </c>
      <c r="F113" s="5">
        <v>100</v>
      </c>
      <c r="G113" s="17">
        <v>0.4</v>
      </c>
      <c r="H113" s="14">
        <v>19879</v>
      </c>
      <c r="I113" s="14">
        <f t="shared" si="4"/>
        <v>39758</v>
      </c>
      <c r="J113" s="39"/>
      <c r="K113" s="39"/>
    </row>
    <row r="114" spans="1:11" ht="15.6" x14ac:dyDescent="0.3">
      <c r="A114" s="4"/>
      <c r="B114" s="1" t="s">
        <v>266</v>
      </c>
      <c r="C114" s="1" t="s">
        <v>32</v>
      </c>
      <c r="D114" s="5" t="s">
        <v>17</v>
      </c>
      <c r="E114" s="14">
        <v>3</v>
      </c>
      <c r="F114" s="5">
        <v>16</v>
      </c>
      <c r="G114" s="17">
        <v>0.4</v>
      </c>
      <c r="H114" s="14">
        <v>1200</v>
      </c>
      <c r="I114" s="14">
        <f t="shared" si="4"/>
        <v>2400</v>
      </c>
      <c r="J114" s="39"/>
      <c r="K114" s="39"/>
    </row>
    <row r="115" spans="1:11" ht="15.6" x14ac:dyDescent="0.3">
      <c r="A115" s="4"/>
      <c r="B115" s="1" t="s">
        <v>267</v>
      </c>
      <c r="C115" s="1" t="s">
        <v>268</v>
      </c>
      <c r="D115" s="5" t="s">
        <v>16</v>
      </c>
      <c r="E115" s="14">
        <v>3</v>
      </c>
      <c r="F115" s="5">
        <v>63</v>
      </c>
      <c r="G115" s="17">
        <v>0.4</v>
      </c>
      <c r="H115" s="14">
        <v>45192</v>
      </c>
      <c r="I115" s="14">
        <f t="shared" si="4"/>
        <v>90384</v>
      </c>
      <c r="J115" s="39"/>
      <c r="K115" s="39"/>
    </row>
    <row r="116" spans="1:11" ht="15.6" x14ac:dyDescent="0.3">
      <c r="A116" s="4"/>
      <c r="B116" s="1" t="s">
        <v>269</v>
      </c>
      <c r="C116" s="1" t="s">
        <v>25</v>
      </c>
      <c r="D116" s="5" t="s">
        <v>18</v>
      </c>
      <c r="E116" s="14">
        <v>3</v>
      </c>
      <c r="F116" s="5">
        <v>16</v>
      </c>
      <c r="G116" s="17">
        <v>0.4</v>
      </c>
      <c r="H116" s="14"/>
      <c r="I116" s="14">
        <f t="shared" si="4"/>
        <v>0</v>
      </c>
      <c r="J116" s="39"/>
      <c r="K116" s="39"/>
    </row>
    <row r="117" spans="1:11" ht="15.6" x14ac:dyDescent="0.3">
      <c r="A117" s="4"/>
      <c r="B117" s="1"/>
      <c r="C117" s="18" t="s">
        <v>65</v>
      </c>
      <c r="D117" s="5" t="s">
        <v>18</v>
      </c>
      <c r="E117" s="14"/>
      <c r="F117" s="14"/>
      <c r="G117" s="17"/>
      <c r="H117" s="14">
        <v>2750</v>
      </c>
      <c r="I117" s="14">
        <f t="shared" si="4"/>
        <v>5500</v>
      </c>
      <c r="J117" s="39"/>
      <c r="K117" s="39"/>
    </row>
    <row r="118" spans="1:11" ht="15.6" x14ac:dyDescent="0.3">
      <c r="A118" s="4"/>
      <c r="B118" s="1"/>
      <c r="C118" s="18" t="s">
        <v>64</v>
      </c>
      <c r="D118" s="5" t="s">
        <v>18</v>
      </c>
      <c r="E118" s="14"/>
      <c r="F118" s="5"/>
      <c r="G118" s="17"/>
      <c r="H118" s="14">
        <v>1200</v>
      </c>
      <c r="I118" s="14">
        <f t="shared" si="4"/>
        <v>2400</v>
      </c>
      <c r="J118" s="39"/>
      <c r="K118" s="39"/>
    </row>
    <row r="119" spans="1:11" ht="15.6" x14ac:dyDescent="0.3">
      <c r="A119" s="4"/>
      <c r="B119" s="1" t="s">
        <v>270</v>
      </c>
      <c r="C119" s="1" t="s">
        <v>239</v>
      </c>
      <c r="D119" s="5" t="s">
        <v>16</v>
      </c>
      <c r="E119" s="14">
        <v>3</v>
      </c>
      <c r="F119" s="5">
        <v>16</v>
      </c>
      <c r="G119" s="17">
        <v>0.4</v>
      </c>
      <c r="H119" s="14">
        <v>8370</v>
      </c>
      <c r="I119" s="14">
        <f t="shared" si="4"/>
        <v>16740</v>
      </c>
      <c r="J119" s="39"/>
      <c r="K119" s="39"/>
    </row>
    <row r="120" spans="1:11" ht="15.6" x14ac:dyDescent="0.3">
      <c r="A120" s="4"/>
      <c r="B120" s="1" t="s">
        <v>271</v>
      </c>
      <c r="C120" s="1" t="s">
        <v>30</v>
      </c>
      <c r="D120" s="5" t="s">
        <v>17</v>
      </c>
      <c r="E120" s="14">
        <v>3</v>
      </c>
      <c r="F120" s="5">
        <v>16</v>
      </c>
      <c r="G120" s="17">
        <v>0.4</v>
      </c>
      <c r="H120" s="14">
        <v>3074</v>
      </c>
      <c r="I120" s="14">
        <f t="shared" si="4"/>
        <v>6148</v>
      </c>
      <c r="J120" s="39"/>
      <c r="K120" s="39"/>
    </row>
    <row r="121" spans="1:11" ht="15.6" x14ac:dyDescent="0.3">
      <c r="A121" s="4"/>
      <c r="B121" s="64" t="s">
        <v>272</v>
      </c>
      <c r="C121" s="1" t="s">
        <v>25</v>
      </c>
      <c r="D121" s="5" t="s">
        <v>18</v>
      </c>
      <c r="E121" s="14">
        <v>3</v>
      </c>
      <c r="F121" s="14">
        <v>25</v>
      </c>
      <c r="G121" s="17">
        <v>0.4</v>
      </c>
      <c r="H121" s="14"/>
      <c r="I121" s="14">
        <f t="shared" si="4"/>
        <v>0</v>
      </c>
      <c r="J121" s="39"/>
      <c r="K121" s="39"/>
    </row>
    <row r="122" spans="1:11" ht="15.6" x14ac:dyDescent="0.3">
      <c r="A122" s="4"/>
      <c r="B122" s="1"/>
      <c r="C122" s="18" t="s">
        <v>65</v>
      </c>
      <c r="D122" s="5" t="s">
        <v>18</v>
      </c>
      <c r="E122" s="14"/>
      <c r="F122" s="14"/>
      <c r="G122" s="17"/>
      <c r="H122" s="14">
        <v>5517</v>
      </c>
      <c r="I122" s="14">
        <f t="shared" si="4"/>
        <v>11034</v>
      </c>
      <c r="J122" s="39"/>
      <c r="K122" s="39"/>
    </row>
    <row r="123" spans="1:11" ht="15.6" x14ac:dyDescent="0.3">
      <c r="A123" s="4"/>
      <c r="B123" s="1"/>
      <c r="C123" s="18" t="s">
        <v>64</v>
      </c>
      <c r="D123" s="5" t="s">
        <v>18</v>
      </c>
      <c r="E123" s="14"/>
      <c r="F123" s="14"/>
      <c r="G123" s="17"/>
      <c r="H123" s="14">
        <v>1987</v>
      </c>
      <c r="I123" s="14">
        <f t="shared" si="4"/>
        <v>3974</v>
      </c>
      <c r="J123" s="39"/>
      <c r="K123" s="39"/>
    </row>
    <row r="124" spans="1:11" ht="15.6" x14ac:dyDescent="0.3">
      <c r="A124" s="4"/>
      <c r="B124" s="64" t="s">
        <v>273</v>
      </c>
      <c r="C124" s="1" t="s">
        <v>25</v>
      </c>
      <c r="D124" s="5" t="s">
        <v>18</v>
      </c>
      <c r="E124" s="14">
        <v>3</v>
      </c>
      <c r="F124" s="14">
        <v>16</v>
      </c>
      <c r="G124" s="17">
        <v>0.4</v>
      </c>
      <c r="H124" s="14"/>
      <c r="I124" s="14">
        <f t="shared" si="4"/>
        <v>0</v>
      </c>
      <c r="J124" s="39"/>
      <c r="K124" s="39"/>
    </row>
    <row r="125" spans="1:11" ht="15.6" x14ac:dyDescent="0.3">
      <c r="A125" s="4"/>
      <c r="B125" s="1"/>
      <c r="C125" s="18" t="s">
        <v>65</v>
      </c>
      <c r="D125" s="5" t="s">
        <v>18</v>
      </c>
      <c r="E125" s="14"/>
      <c r="F125" s="14"/>
      <c r="G125" s="17"/>
      <c r="H125" s="14">
        <v>6840</v>
      </c>
      <c r="I125" s="14">
        <f t="shared" si="4"/>
        <v>13680</v>
      </c>
      <c r="J125" s="39"/>
      <c r="K125" s="39"/>
    </row>
    <row r="126" spans="1:11" ht="15.6" x14ac:dyDescent="0.3">
      <c r="A126" s="4"/>
      <c r="B126" s="1"/>
      <c r="C126" s="18" t="s">
        <v>64</v>
      </c>
      <c r="D126" s="5" t="s">
        <v>18</v>
      </c>
      <c r="E126" s="14"/>
      <c r="F126" s="14"/>
      <c r="G126" s="17"/>
      <c r="H126" s="14">
        <v>2918</v>
      </c>
      <c r="I126" s="14">
        <f t="shared" si="4"/>
        <v>5836</v>
      </c>
      <c r="J126" s="39"/>
      <c r="K126" s="39"/>
    </row>
    <row r="127" spans="1:11" ht="15.6" x14ac:dyDescent="0.3">
      <c r="A127" s="4"/>
      <c r="B127" s="1" t="s">
        <v>274</v>
      </c>
      <c r="C127" s="1" t="s">
        <v>275</v>
      </c>
      <c r="D127" s="5" t="s">
        <v>16</v>
      </c>
      <c r="E127" s="14">
        <v>3</v>
      </c>
      <c r="F127" s="14">
        <v>100</v>
      </c>
      <c r="G127" s="17">
        <v>0.4</v>
      </c>
      <c r="H127" s="14">
        <v>86391</v>
      </c>
      <c r="I127" s="14">
        <f t="shared" si="4"/>
        <v>172782</v>
      </c>
      <c r="J127" s="39"/>
      <c r="K127" s="39"/>
    </row>
    <row r="128" spans="1:11" ht="15.6" x14ac:dyDescent="0.3">
      <c r="A128" s="4"/>
      <c r="B128" s="1" t="s">
        <v>274</v>
      </c>
      <c r="C128" s="1" t="s">
        <v>276</v>
      </c>
      <c r="D128" s="5" t="s">
        <v>16</v>
      </c>
      <c r="E128" s="14">
        <v>3</v>
      </c>
      <c r="F128" s="14">
        <v>100</v>
      </c>
      <c r="G128" s="17">
        <v>0.4</v>
      </c>
      <c r="H128" s="14">
        <v>60062</v>
      </c>
      <c r="I128" s="14">
        <f t="shared" si="4"/>
        <v>120124</v>
      </c>
      <c r="J128" s="39"/>
      <c r="K128" s="39"/>
    </row>
    <row r="129" spans="1:11" ht="15.6" x14ac:dyDescent="0.3">
      <c r="A129" s="4"/>
      <c r="B129" s="1" t="s">
        <v>277</v>
      </c>
      <c r="C129" s="1" t="s">
        <v>25</v>
      </c>
      <c r="D129" s="5" t="s">
        <v>18</v>
      </c>
      <c r="E129" s="14">
        <v>3</v>
      </c>
      <c r="F129" s="14">
        <v>16</v>
      </c>
      <c r="G129" s="17">
        <v>0.4</v>
      </c>
      <c r="H129" s="14"/>
      <c r="I129" s="14">
        <f t="shared" si="4"/>
        <v>0</v>
      </c>
      <c r="J129" s="39"/>
      <c r="K129" s="39"/>
    </row>
    <row r="130" spans="1:11" ht="15.6" x14ac:dyDescent="0.3">
      <c r="A130" s="4"/>
      <c r="B130" s="1"/>
      <c r="C130" s="18" t="s">
        <v>65</v>
      </c>
      <c r="D130" s="5" t="s">
        <v>18</v>
      </c>
      <c r="E130" s="14"/>
      <c r="F130" s="14"/>
      <c r="G130" s="17"/>
      <c r="H130" s="14">
        <v>5963</v>
      </c>
      <c r="I130" s="14">
        <f t="shared" si="4"/>
        <v>11926</v>
      </c>
      <c r="J130" s="39"/>
      <c r="K130" s="39"/>
    </row>
    <row r="131" spans="1:11" ht="15.6" x14ac:dyDescent="0.3">
      <c r="A131" s="4"/>
      <c r="B131" s="1"/>
      <c r="C131" s="18" t="s">
        <v>64</v>
      </c>
      <c r="D131" s="5" t="s">
        <v>18</v>
      </c>
      <c r="E131" s="14"/>
      <c r="F131" s="14"/>
      <c r="G131" s="17"/>
      <c r="H131" s="14">
        <v>2662</v>
      </c>
      <c r="I131" s="14">
        <f t="shared" si="4"/>
        <v>5324</v>
      </c>
      <c r="J131" s="39"/>
      <c r="K131" s="39"/>
    </row>
    <row r="132" spans="1:11" ht="15.6" x14ac:dyDescent="0.3">
      <c r="A132" s="4"/>
      <c r="B132" s="1" t="s">
        <v>278</v>
      </c>
      <c r="C132" s="1" t="s">
        <v>279</v>
      </c>
      <c r="D132" s="5" t="s">
        <v>16</v>
      </c>
      <c r="E132" s="14">
        <v>3</v>
      </c>
      <c r="F132" s="14">
        <v>100</v>
      </c>
      <c r="G132" s="17">
        <v>0.4</v>
      </c>
      <c r="H132" s="14">
        <v>18813</v>
      </c>
      <c r="I132" s="14">
        <f t="shared" si="4"/>
        <v>37626</v>
      </c>
      <c r="J132" s="39"/>
      <c r="K132" s="39"/>
    </row>
    <row r="133" spans="1:11" ht="15.6" x14ac:dyDescent="0.3">
      <c r="A133" s="4"/>
      <c r="B133" s="1" t="s">
        <v>280</v>
      </c>
      <c r="C133" s="1" t="s">
        <v>25</v>
      </c>
      <c r="D133" s="5" t="s">
        <v>18</v>
      </c>
      <c r="E133" s="14">
        <v>3</v>
      </c>
      <c r="F133" s="14">
        <v>16</v>
      </c>
      <c r="G133" s="17">
        <v>0.4</v>
      </c>
      <c r="H133" s="14"/>
      <c r="I133" s="14">
        <f t="shared" si="4"/>
        <v>0</v>
      </c>
      <c r="J133" s="39"/>
      <c r="K133" s="39"/>
    </row>
    <row r="134" spans="1:11" ht="15.6" x14ac:dyDescent="0.3">
      <c r="A134" s="4"/>
      <c r="B134" s="1"/>
      <c r="C134" s="18" t="s">
        <v>65</v>
      </c>
      <c r="D134" s="5" t="s">
        <v>18</v>
      </c>
      <c r="E134" s="14"/>
      <c r="F134" s="14"/>
      <c r="G134" s="17"/>
      <c r="H134" s="14">
        <v>4477</v>
      </c>
      <c r="I134" s="14">
        <f t="shared" si="4"/>
        <v>8954</v>
      </c>
      <c r="J134" s="39"/>
      <c r="K134" s="39"/>
    </row>
    <row r="135" spans="1:11" ht="15.6" x14ac:dyDescent="0.3">
      <c r="A135" s="4"/>
      <c r="B135" s="1"/>
      <c r="C135" s="18" t="s">
        <v>64</v>
      </c>
      <c r="D135" s="5" t="s">
        <v>18</v>
      </c>
      <c r="E135" s="14"/>
      <c r="F135" s="14"/>
      <c r="G135" s="17"/>
      <c r="H135" s="14">
        <v>1808</v>
      </c>
      <c r="I135" s="14">
        <f t="shared" si="4"/>
        <v>3616</v>
      </c>
      <c r="J135" s="39"/>
      <c r="K135" s="39"/>
    </row>
    <row r="136" spans="1:11" ht="15.6" x14ac:dyDescent="0.3">
      <c r="A136" s="4"/>
      <c r="B136" s="1" t="s">
        <v>350</v>
      </c>
      <c r="C136" s="1" t="s">
        <v>25</v>
      </c>
      <c r="D136" s="5" t="s">
        <v>18</v>
      </c>
      <c r="E136" s="14">
        <v>3</v>
      </c>
      <c r="F136" s="14">
        <v>16</v>
      </c>
      <c r="G136" s="17">
        <v>0.4</v>
      </c>
      <c r="H136" s="14"/>
      <c r="I136" s="14">
        <f t="shared" si="4"/>
        <v>0</v>
      </c>
      <c r="J136" s="39"/>
      <c r="K136" s="39"/>
    </row>
    <row r="137" spans="1:11" ht="15.6" x14ac:dyDescent="0.3">
      <c r="A137" s="4"/>
      <c r="B137" s="1"/>
      <c r="C137" s="18" t="s">
        <v>65</v>
      </c>
      <c r="D137" s="5" t="s">
        <v>18</v>
      </c>
      <c r="E137" s="14"/>
      <c r="F137" s="14"/>
      <c r="G137" s="17"/>
      <c r="H137" s="14">
        <v>8525</v>
      </c>
      <c r="I137" s="14">
        <f t="shared" si="4"/>
        <v>17050</v>
      </c>
      <c r="J137" s="39"/>
      <c r="K137" s="39"/>
    </row>
    <row r="138" spans="1:11" ht="15.6" x14ac:dyDescent="0.3">
      <c r="A138" s="4"/>
      <c r="B138" s="1"/>
      <c r="C138" s="18" t="s">
        <v>64</v>
      </c>
      <c r="D138" s="5" t="s">
        <v>18</v>
      </c>
      <c r="E138" s="14"/>
      <c r="F138" s="14"/>
      <c r="G138" s="17"/>
      <c r="H138" s="14">
        <v>2869</v>
      </c>
      <c r="I138" s="14">
        <f t="shared" si="4"/>
        <v>5738</v>
      </c>
      <c r="J138" s="39"/>
      <c r="K138" s="39"/>
    </row>
    <row r="139" spans="1:11" ht="15.6" x14ac:dyDescent="0.3">
      <c r="A139" s="4"/>
      <c r="B139" s="64" t="s">
        <v>281</v>
      </c>
      <c r="C139" s="1" t="s">
        <v>25</v>
      </c>
      <c r="D139" s="5" t="s">
        <v>18</v>
      </c>
      <c r="E139" s="14">
        <v>3</v>
      </c>
      <c r="F139" s="14">
        <v>16</v>
      </c>
      <c r="G139" s="17">
        <v>0.4</v>
      </c>
      <c r="H139" s="14"/>
      <c r="I139" s="14">
        <f t="shared" si="4"/>
        <v>0</v>
      </c>
      <c r="J139" s="39"/>
      <c r="K139" s="39"/>
    </row>
    <row r="140" spans="1:11" ht="15.6" x14ac:dyDescent="0.3">
      <c r="A140" s="4"/>
      <c r="B140" s="1"/>
      <c r="C140" s="18" t="s">
        <v>65</v>
      </c>
      <c r="D140" s="5" t="s">
        <v>18</v>
      </c>
      <c r="E140" s="14"/>
      <c r="F140" s="14"/>
      <c r="G140" s="17"/>
      <c r="H140" s="14">
        <v>2688</v>
      </c>
      <c r="I140" s="14">
        <f t="shared" si="4"/>
        <v>5376</v>
      </c>
      <c r="J140" s="39"/>
      <c r="K140" s="39"/>
    </row>
    <row r="141" spans="1:11" ht="15.6" x14ac:dyDescent="0.3">
      <c r="A141" s="4"/>
      <c r="B141" s="1"/>
      <c r="C141" s="18" t="s">
        <v>64</v>
      </c>
      <c r="D141" s="5" t="s">
        <v>18</v>
      </c>
      <c r="E141" s="14"/>
      <c r="F141" s="14"/>
      <c r="G141" s="17"/>
      <c r="H141" s="14">
        <v>1923</v>
      </c>
      <c r="I141" s="14">
        <f t="shared" si="4"/>
        <v>3846</v>
      </c>
      <c r="J141" s="39"/>
      <c r="K141" s="39"/>
    </row>
    <row r="142" spans="1:11" ht="15.6" x14ac:dyDescent="0.3">
      <c r="A142" s="4"/>
      <c r="B142" s="6" t="s">
        <v>15</v>
      </c>
      <c r="C142" s="19"/>
      <c r="D142" s="4"/>
      <c r="E142" s="21"/>
      <c r="F142" s="14"/>
      <c r="G142" s="36"/>
      <c r="H142" s="48">
        <f>SUM(H109:H141)</f>
        <v>300994</v>
      </c>
      <c r="I142" s="48">
        <f t="shared" si="4"/>
        <v>601988</v>
      </c>
      <c r="J142" s="39"/>
      <c r="K142" s="39"/>
    </row>
    <row r="143" spans="1:11" ht="15.6" x14ac:dyDescent="0.3">
      <c r="A143" s="4"/>
      <c r="B143" s="138" t="s">
        <v>282</v>
      </c>
      <c r="C143" s="139"/>
      <c r="D143" s="139"/>
      <c r="E143" s="139"/>
      <c r="F143" s="139"/>
      <c r="G143" s="139"/>
      <c r="H143" s="139"/>
      <c r="I143" s="139"/>
      <c r="J143" s="39"/>
      <c r="K143" s="39"/>
    </row>
    <row r="144" spans="1:11" ht="15.6" x14ac:dyDescent="0.3">
      <c r="A144" s="4"/>
      <c r="B144" s="45" t="s">
        <v>283</v>
      </c>
      <c r="C144" s="1" t="s">
        <v>284</v>
      </c>
      <c r="D144" s="5" t="s">
        <v>16</v>
      </c>
      <c r="E144" s="14">
        <v>3</v>
      </c>
      <c r="F144" s="14">
        <v>60</v>
      </c>
      <c r="G144" s="17">
        <v>0.4</v>
      </c>
      <c r="H144" s="13">
        <v>22366</v>
      </c>
      <c r="I144" s="13">
        <f t="shared" si="4"/>
        <v>44732</v>
      </c>
      <c r="J144" s="39"/>
      <c r="K144" s="39"/>
    </row>
    <row r="145" spans="1:11" ht="15.6" x14ac:dyDescent="0.3">
      <c r="A145" s="4"/>
      <c r="B145" s="1"/>
      <c r="C145" s="1"/>
      <c r="D145" s="5"/>
      <c r="E145" s="14"/>
      <c r="F145" s="5"/>
      <c r="G145" s="5"/>
      <c r="H145" s="14"/>
      <c r="I145" s="14"/>
      <c r="J145" s="39"/>
      <c r="K145" s="39"/>
    </row>
    <row r="146" spans="1:11" ht="15.6" x14ac:dyDescent="0.3">
      <c r="A146" s="135" t="s">
        <v>66</v>
      </c>
      <c r="B146" s="136"/>
      <c r="C146" s="136"/>
      <c r="D146" s="136"/>
      <c r="E146" s="136"/>
      <c r="F146" s="136"/>
      <c r="G146" s="136"/>
      <c r="H146" s="136"/>
      <c r="I146" s="136"/>
      <c r="J146" s="39"/>
      <c r="K146" s="39"/>
    </row>
    <row r="147" spans="1:11" ht="15.6" x14ac:dyDescent="0.3">
      <c r="A147" s="4"/>
      <c r="B147" s="1" t="s">
        <v>241</v>
      </c>
      <c r="C147" s="1" t="s">
        <v>59</v>
      </c>
      <c r="D147" s="5" t="s">
        <v>16</v>
      </c>
      <c r="E147" s="5">
        <v>3</v>
      </c>
      <c r="F147" s="5">
        <v>125</v>
      </c>
      <c r="G147" s="17">
        <v>0.4</v>
      </c>
      <c r="H147" s="5">
        <v>75000</v>
      </c>
      <c r="I147" s="5">
        <f t="shared" si="4"/>
        <v>150000</v>
      </c>
      <c r="J147" s="39"/>
      <c r="K147" s="39"/>
    </row>
    <row r="148" spans="1:11" ht="15.6" x14ac:dyDescent="0.3">
      <c r="A148" s="4"/>
      <c r="B148" s="1" t="s">
        <v>242</v>
      </c>
      <c r="C148" s="1" t="s">
        <v>243</v>
      </c>
      <c r="D148" s="5" t="s">
        <v>16</v>
      </c>
      <c r="E148" s="5">
        <v>3</v>
      </c>
      <c r="F148" s="5">
        <v>20</v>
      </c>
      <c r="G148" s="17">
        <v>0.4</v>
      </c>
      <c r="H148" s="5">
        <v>8600</v>
      </c>
      <c r="I148" s="5">
        <f t="shared" si="4"/>
        <v>17200</v>
      </c>
      <c r="J148" s="39"/>
      <c r="K148" s="39"/>
    </row>
    <row r="149" spans="1:11" ht="15.6" x14ac:dyDescent="0.3">
      <c r="A149" s="4"/>
      <c r="B149" s="1" t="s">
        <v>244</v>
      </c>
      <c r="C149" s="1" t="s">
        <v>59</v>
      </c>
      <c r="D149" s="5" t="s">
        <v>16</v>
      </c>
      <c r="E149" s="5">
        <v>3</v>
      </c>
      <c r="F149" s="5">
        <v>150</v>
      </c>
      <c r="G149" s="17">
        <v>0.4</v>
      </c>
      <c r="H149" s="5">
        <v>79000</v>
      </c>
      <c r="I149" s="5">
        <f t="shared" ref="I149:I242" si="5">H149*2</f>
        <v>158000</v>
      </c>
      <c r="J149" s="39"/>
      <c r="K149" s="39"/>
    </row>
    <row r="150" spans="1:11" ht="15.6" x14ac:dyDescent="0.3">
      <c r="A150" s="4"/>
      <c r="B150" s="1" t="s">
        <v>245</v>
      </c>
      <c r="C150" s="1" t="s">
        <v>246</v>
      </c>
      <c r="D150" s="5" t="s">
        <v>16</v>
      </c>
      <c r="E150" s="5">
        <v>3</v>
      </c>
      <c r="F150" s="5">
        <v>20</v>
      </c>
      <c r="G150" s="17">
        <v>0.4</v>
      </c>
      <c r="H150" s="5">
        <v>12000</v>
      </c>
      <c r="I150" s="5">
        <f t="shared" si="5"/>
        <v>24000</v>
      </c>
      <c r="J150" s="39"/>
      <c r="K150" s="39"/>
    </row>
    <row r="151" spans="1:11" ht="15.6" x14ac:dyDescent="0.3">
      <c r="A151" s="4"/>
      <c r="B151" s="1" t="s">
        <v>247</v>
      </c>
      <c r="C151" s="1" t="s">
        <v>59</v>
      </c>
      <c r="D151" s="5" t="s">
        <v>16</v>
      </c>
      <c r="E151" s="5">
        <v>3</v>
      </c>
      <c r="F151" s="5">
        <v>40</v>
      </c>
      <c r="G151" s="17">
        <v>0.4</v>
      </c>
      <c r="H151" s="5">
        <v>12000</v>
      </c>
      <c r="I151" s="5">
        <f t="shared" si="5"/>
        <v>24000</v>
      </c>
      <c r="J151" s="39"/>
      <c r="K151" s="39"/>
    </row>
    <row r="152" spans="1:11" ht="15.6" x14ac:dyDescent="0.3">
      <c r="A152" s="4"/>
      <c r="B152" s="1" t="s">
        <v>248</v>
      </c>
      <c r="C152" s="1" t="s">
        <v>246</v>
      </c>
      <c r="D152" s="5" t="s">
        <v>16</v>
      </c>
      <c r="E152" s="5">
        <v>3</v>
      </c>
      <c r="F152" s="5">
        <v>32</v>
      </c>
      <c r="G152" s="17">
        <v>0.4</v>
      </c>
      <c r="H152" s="5">
        <v>10000</v>
      </c>
      <c r="I152" s="5">
        <f t="shared" si="5"/>
        <v>20000</v>
      </c>
      <c r="J152" s="39"/>
      <c r="K152" s="39"/>
    </row>
    <row r="153" spans="1:11" ht="15.6" x14ac:dyDescent="0.3">
      <c r="A153" s="4"/>
      <c r="B153" s="1" t="s">
        <v>328</v>
      </c>
      <c r="C153" s="1" t="s">
        <v>249</v>
      </c>
      <c r="D153" s="5" t="s">
        <v>16</v>
      </c>
      <c r="E153" s="5">
        <v>1</v>
      </c>
      <c r="F153" s="5">
        <v>6</v>
      </c>
      <c r="G153" s="17">
        <v>0.4</v>
      </c>
      <c r="H153" s="5">
        <v>100</v>
      </c>
      <c r="I153" s="5">
        <f t="shared" si="5"/>
        <v>200</v>
      </c>
      <c r="J153" s="39"/>
      <c r="K153" s="39"/>
    </row>
    <row r="154" spans="1:11" ht="15.6" x14ac:dyDescent="0.3">
      <c r="A154" s="4"/>
      <c r="B154" s="1" t="s">
        <v>250</v>
      </c>
      <c r="C154" s="1" t="s">
        <v>32</v>
      </c>
      <c r="D154" s="5" t="s">
        <v>40</v>
      </c>
      <c r="E154" s="5">
        <v>1</v>
      </c>
      <c r="F154" s="5">
        <v>20</v>
      </c>
      <c r="G154" s="17">
        <v>0.4</v>
      </c>
      <c r="H154" s="5">
        <v>3400</v>
      </c>
      <c r="I154" s="5">
        <f t="shared" si="5"/>
        <v>6800</v>
      </c>
      <c r="J154" s="39"/>
      <c r="K154" s="39"/>
    </row>
    <row r="155" spans="1:11" ht="15.6" x14ac:dyDescent="0.3">
      <c r="A155" s="4"/>
      <c r="B155" s="1" t="s">
        <v>251</v>
      </c>
      <c r="C155" s="1" t="s">
        <v>25</v>
      </c>
      <c r="D155" s="5" t="s">
        <v>18</v>
      </c>
      <c r="E155" s="5">
        <v>3</v>
      </c>
      <c r="F155" s="5">
        <v>20</v>
      </c>
      <c r="G155" s="17">
        <v>0.4</v>
      </c>
      <c r="H155" s="5"/>
      <c r="I155" s="5"/>
      <c r="J155" s="39"/>
      <c r="K155" s="39"/>
    </row>
    <row r="156" spans="1:11" ht="15.6" x14ac:dyDescent="0.3">
      <c r="A156" s="4"/>
      <c r="B156" s="1"/>
      <c r="C156" s="18" t="s">
        <v>64</v>
      </c>
      <c r="D156" s="5"/>
      <c r="E156" s="5"/>
      <c r="F156" s="5"/>
      <c r="G156" s="17"/>
      <c r="H156" s="5">
        <v>1070</v>
      </c>
      <c r="I156" s="5">
        <f t="shared" si="5"/>
        <v>2140</v>
      </c>
      <c r="J156" s="128"/>
      <c r="K156" s="128"/>
    </row>
    <row r="157" spans="1:11" ht="15.6" x14ac:dyDescent="0.3">
      <c r="A157" s="4"/>
      <c r="B157" s="1"/>
      <c r="C157" s="18" t="s">
        <v>65</v>
      </c>
      <c r="D157" s="5"/>
      <c r="E157" s="5"/>
      <c r="F157" s="5"/>
      <c r="G157" s="17"/>
      <c r="H157" s="5">
        <v>2130</v>
      </c>
      <c r="I157" s="5">
        <f t="shared" si="5"/>
        <v>4260</v>
      </c>
      <c r="J157" s="128"/>
      <c r="K157" s="128"/>
    </row>
    <row r="158" spans="1:11" ht="15.6" x14ac:dyDescent="0.3">
      <c r="A158" s="4"/>
      <c r="B158" s="1" t="s">
        <v>253</v>
      </c>
      <c r="C158" s="1" t="s">
        <v>252</v>
      </c>
      <c r="D158" s="5" t="s">
        <v>18</v>
      </c>
      <c r="E158" s="5">
        <v>3</v>
      </c>
      <c r="F158" s="5">
        <v>20</v>
      </c>
      <c r="G158" s="17">
        <v>0.4</v>
      </c>
      <c r="H158" s="5"/>
      <c r="I158" s="5"/>
      <c r="J158" s="39"/>
      <c r="K158" s="39"/>
    </row>
    <row r="159" spans="1:11" ht="15.6" x14ac:dyDescent="0.3">
      <c r="A159" s="4"/>
      <c r="B159" s="1"/>
      <c r="C159" s="18" t="s">
        <v>64</v>
      </c>
      <c r="D159" s="5"/>
      <c r="E159" s="5"/>
      <c r="F159" s="5"/>
      <c r="G159" s="17"/>
      <c r="H159" s="5">
        <v>3200</v>
      </c>
      <c r="I159" s="5">
        <v>2140</v>
      </c>
      <c r="J159" s="128"/>
      <c r="K159" s="128"/>
    </row>
    <row r="160" spans="1:11" ht="15.6" x14ac:dyDescent="0.3">
      <c r="A160" s="4"/>
      <c r="B160" s="1"/>
      <c r="C160" s="18" t="s">
        <v>65</v>
      </c>
      <c r="D160" s="5"/>
      <c r="E160" s="5"/>
      <c r="F160" s="5"/>
      <c r="G160" s="17"/>
      <c r="H160" s="5">
        <v>1070</v>
      </c>
      <c r="I160" s="5">
        <v>2140</v>
      </c>
      <c r="J160" s="128"/>
      <c r="K160" s="128"/>
    </row>
    <row r="161" spans="1:11" ht="15.6" x14ac:dyDescent="0.3">
      <c r="A161" s="4"/>
      <c r="B161" s="1" t="s">
        <v>254</v>
      </c>
      <c r="C161" s="1" t="s">
        <v>252</v>
      </c>
      <c r="D161" s="5" t="s">
        <v>18</v>
      </c>
      <c r="E161" s="5">
        <v>3</v>
      </c>
      <c r="F161" s="5">
        <v>20</v>
      </c>
      <c r="G161" s="17">
        <v>0.4</v>
      </c>
      <c r="H161" s="5"/>
      <c r="I161" s="5"/>
      <c r="J161" s="39"/>
      <c r="K161" s="39"/>
    </row>
    <row r="162" spans="1:11" ht="15.6" x14ac:dyDescent="0.3">
      <c r="A162" s="4"/>
      <c r="B162" s="1"/>
      <c r="C162" s="18" t="s">
        <v>64</v>
      </c>
      <c r="D162" s="5"/>
      <c r="E162" s="5"/>
      <c r="F162" s="5"/>
      <c r="G162" s="17"/>
      <c r="H162" s="5">
        <v>6667</v>
      </c>
      <c r="I162" s="5">
        <f t="shared" si="5"/>
        <v>13334</v>
      </c>
      <c r="J162" s="128"/>
      <c r="K162" s="128"/>
    </row>
    <row r="163" spans="1:11" ht="15.6" x14ac:dyDescent="0.3">
      <c r="A163" s="4"/>
      <c r="B163" s="1"/>
      <c r="C163" s="18" t="s">
        <v>65</v>
      </c>
      <c r="D163" s="5"/>
      <c r="E163" s="5"/>
      <c r="F163" s="5"/>
      <c r="G163" s="17"/>
      <c r="H163" s="5">
        <v>3333</v>
      </c>
      <c r="I163" s="5">
        <f t="shared" si="5"/>
        <v>6666</v>
      </c>
      <c r="J163" s="128"/>
      <c r="K163" s="128"/>
    </row>
    <row r="164" spans="1:11" ht="15.6" x14ac:dyDescent="0.3">
      <c r="A164" s="4"/>
      <c r="B164" s="1" t="s">
        <v>255</v>
      </c>
      <c r="C164" s="1" t="s">
        <v>252</v>
      </c>
      <c r="D164" s="5" t="s">
        <v>18</v>
      </c>
      <c r="E164" s="5">
        <v>3</v>
      </c>
      <c r="F164" s="5">
        <v>20</v>
      </c>
      <c r="G164" s="17">
        <v>0.4</v>
      </c>
      <c r="H164" s="5"/>
      <c r="I164" s="5"/>
      <c r="J164" s="39"/>
      <c r="K164" s="39"/>
    </row>
    <row r="165" spans="1:11" ht="15.6" x14ac:dyDescent="0.3">
      <c r="A165" s="4"/>
      <c r="B165" s="1"/>
      <c r="C165" s="18" t="s">
        <v>64</v>
      </c>
      <c r="D165" s="5"/>
      <c r="E165" s="5"/>
      <c r="F165" s="5"/>
      <c r="G165" s="17"/>
      <c r="H165" s="5">
        <v>1500</v>
      </c>
      <c r="I165" s="5">
        <f t="shared" si="5"/>
        <v>3000</v>
      </c>
      <c r="J165" s="128"/>
      <c r="K165" s="128"/>
    </row>
    <row r="166" spans="1:11" ht="15.6" x14ac:dyDescent="0.3">
      <c r="A166" s="4"/>
      <c r="B166" s="1"/>
      <c r="C166" s="18" t="s">
        <v>65</v>
      </c>
      <c r="D166" s="5"/>
      <c r="E166" s="5"/>
      <c r="F166" s="5"/>
      <c r="G166" s="17"/>
      <c r="H166" s="5">
        <v>3000</v>
      </c>
      <c r="I166" s="5">
        <f t="shared" si="5"/>
        <v>6000</v>
      </c>
      <c r="J166" s="128"/>
      <c r="K166" s="128"/>
    </row>
    <row r="167" spans="1:11" ht="15.6" x14ac:dyDescent="0.3">
      <c r="A167" s="4"/>
      <c r="B167" s="1" t="s">
        <v>245</v>
      </c>
      <c r="C167" s="1" t="s">
        <v>25</v>
      </c>
      <c r="D167" s="5" t="s">
        <v>16</v>
      </c>
      <c r="E167" s="5">
        <v>3</v>
      </c>
      <c r="F167" s="5">
        <v>20</v>
      </c>
      <c r="G167" s="17">
        <v>0.4</v>
      </c>
      <c r="H167" s="5">
        <v>2350</v>
      </c>
      <c r="I167" s="5">
        <f t="shared" si="5"/>
        <v>4700</v>
      </c>
      <c r="J167" s="39"/>
      <c r="K167" s="39"/>
    </row>
    <row r="168" spans="1:11" ht="15.6" x14ac:dyDescent="0.3">
      <c r="A168" s="4"/>
      <c r="B168" s="1" t="s">
        <v>247</v>
      </c>
      <c r="C168" s="1" t="s">
        <v>25</v>
      </c>
      <c r="D168" s="5" t="s">
        <v>16</v>
      </c>
      <c r="E168" s="5">
        <v>3</v>
      </c>
      <c r="F168" s="5">
        <v>20</v>
      </c>
      <c r="G168" s="17">
        <v>0.4</v>
      </c>
      <c r="H168" s="5">
        <v>8900</v>
      </c>
      <c r="I168" s="5">
        <f t="shared" si="5"/>
        <v>17800</v>
      </c>
      <c r="J168" s="39"/>
      <c r="K168" s="39"/>
    </row>
    <row r="169" spans="1:11" ht="15.6" x14ac:dyDescent="0.3">
      <c r="A169" s="4"/>
      <c r="B169" s="1" t="s">
        <v>256</v>
      </c>
      <c r="C169" s="1" t="s">
        <v>25</v>
      </c>
      <c r="D169" s="5" t="s">
        <v>16</v>
      </c>
      <c r="E169" s="5">
        <v>3</v>
      </c>
      <c r="F169" s="5">
        <v>20</v>
      </c>
      <c r="G169" s="17">
        <v>0.4</v>
      </c>
      <c r="H169" s="5">
        <v>1500</v>
      </c>
      <c r="I169" s="5">
        <f t="shared" si="5"/>
        <v>3000</v>
      </c>
      <c r="J169" s="39"/>
      <c r="K169" s="39"/>
    </row>
    <row r="170" spans="1:11" ht="15.6" x14ac:dyDescent="0.3">
      <c r="A170" s="4"/>
      <c r="B170" s="1" t="s">
        <v>257</v>
      </c>
      <c r="C170" s="1" t="s">
        <v>25</v>
      </c>
      <c r="D170" s="5" t="s">
        <v>16</v>
      </c>
      <c r="E170" s="5">
        <v>3</v>
      </c>
      <c r="F170" s="5">
        <v>20</v>
      </c>
      <c r="G170" s="17">
        <v>0.4</v>
      </c>
      <c r="H170" s="5">
        <v>1200</v>
      </c>
      <c r="I170" s="5">
        <f t="shared" si="5"/>
        <v>2400</v>
      </c>
      <c r="J170" s="39"/>
      <c r="K170" s="39"/>
    </row>
    <row r="171" spans="1:11" ht="15.6" x14ac:dyDescent="0.3">
      <c r="A171" s="4"/>
      <c r="B171" s="1" t="s">
        <v>258</v>
      </c>
      <c r="C171" s="1" t="s">
        <v>25</v>
      </c>
      <c r="D171" s="5" t="s">
        <v>16</v>
      </c>
      <c r="E171" s="5">
        <v>3</v>
      </c>
      <c r="F171" s="5">
        <v>20</v>
      </c>
      <c r="G171" s="17">
        <v>0.4</v>
      </c>
      <c r="H171" s="5">
        <v>3600</v>
      </c>
      <c r="I171" s="5">
        <f t="shared" si="5"/>
        <v>7200</v>
      </c>
      <c r="J171" s="39"/>
      <c r="K171" s="39"/>
    </row>
    <row r="172" spans="1:11" ht="15.6" x14ac:dyDescent="0.3">
      <c r="A172" s="4"/>
      <c r="B172" s="24" t="s">
        <v>329</v>
      </c>
      <c r="C172" s="24" t="s">
        <v>259</v>
      </c>
      <c r="D172" s="25" t="s">
        <v>18</v>
      </c>
      <c r="E172" s="25">
        <v>3</v>
      </c>
      <c r="F172" s="25">
        <v>16</v>
      </c>
      <c r="G172" s="81">
        <v>0.4</v>
      </c>
      <c r="H172" s="25">
        <v>0</v>
      </c>
      <c r="I172" s="25">
        <f t="shared" si="5"/>
        <v>0</v>
      </c>
      <c r="J172" s="39"/>
      <c r="K172" s="39"/>
    </row>
    <row r="173" spans="1:11" ht="15.6" x14ac:dyDescent="0.3">
      <c r="A173" s="4"/>
      <c r="B173" s="24" t="s">
        <v>389</v>
      </c>
      <c r="C173" s="24" t="s">
        <v>25</v>
      </c>
      <c r="D173" s="25" t="s">
        <v>18</v>
      </c>
      <c r="E173" s="25">
        <v>3</v>
      </c>
      <c r="F173" s="25">
        <v>16</v>
      </c>
      <c r="G173" s="81">
        <v>0.4</v>
      </c>
      <c r="H173" s="25">
        <v>0</v>
      </c>
      <c r="I173" s="25">
        <f t="shared" si="5"/>
        <v>0</v>
      </c>
      <c r="J173" s="39"/>
      <c r="K173" s="39"/>
    </row>
    <row r="174" spans="1:11" ht="15.6" x14ac:dyDescent="0.3">
      <c r="A174" s="4"/>
      <c r="B174" s="1" t="s">
        <v>260</v>
      </c>
      <c r="C174" s="1" t="s">
        <v>25</v>
      </c>
      <c r="D174" s="5" t="s">
        <v>16</v>
      </c>
      <c r="E174" s="5">
        <v>3</v>
      </c>
      <c r="F174" s="5">
        <v>20</v>
      </c>
      <c r="G174" s="17">
        <v>0.4</v>
      </c>
      <c r="H174" s="5">
        <v>100</v>
      </c>
      <c r="I174" s="5">
        <f t="shared" si="5"/>
        <v>200</v>
      </c>
      <c r="J174" s="39"/>
      <c r="K174" s="39"/>
    </row>
    <row r="175" spans="1:11" ht="15.6" x14ac:dyDescent="0.3">
      <c r="A175" s="4"/>
      <c r="B175" s="6" t="s">
        <v>15</v>
      </c>
      <c r="C175" s="4"/>
      <c r="D175" s="20"/>
      <c r="E175" s="4"/>
      <c r="F175" s="4"/>
      <c r="G175" s="36"/>
      <c r="H175" s="2">
        <f>SUM(H147:H174)</f>
        <v>239720</v>
      </c>
      <c r="I175" s="2">
        <f t="shared" si="5"/>
        <v>479440</v>
      </c>
      <c r="J175" s="39"/>
      <c r="K175" s="39"/>
    </row>
    <row r="176" spans="1:11" ht="15.6" x14ac:dyDescent="0.3">
      <c r="A176" s="4"/>
      <c r="B176" s="1"/>
      <c r="C176" s="1"/>
      <c r="D176" s="5"/>
      <c r="E176" s="5"/>
      <c r="F176" s="5"/>
      <c r="G176" s="17"/>
      <c r="H176" s="5"/>
      <c r="I176" s="130"/>
      <c r="J176" s="39"/>
      <c r="K176" s="39"/>
    </row>
    <row r="177" spans="1:11" ht="15.6" x14ac:dyDescent="0.3">
      <c r="A177" s="143" t="s">
        <v>68</v>
      </c>
      <c r="B177" s="144"/>
      <c r="C177" s="144"/>
      <c r="D177" s="144"/>
      <c r="E177" s="144"/>
      <c r="F177" s="144"/>
      <c r="G177" s="144"/>
      <c r="H177" s="144"/>
      <c r="I177" s="144"/>
      <c r="J177" s="39"/>
      <c r="K177" s="39"/>
    </row>
    <row r="178" spans="1:11" ht="15.6" x14ac:dyDescent="0.3">
      <c r="A178" s="4"/>
      <c r="B178" s="1" t="s">
        <v>351</v>
      </c>
      <c r="C178" s="1" t="s">
        <v>7</v>
      </c>
      <c r="D178" s="5" t="s">
        <v>285</v>
      </c>
      <c r="E178" s="5">
        <v>3</v>
      </c>
      <c r="F178" s="5">
        <v>50</v>
      </c>
      <c r="G178" s="17">
        <v>0.4</v>
      </c>
      <c r="H178" s="5">
        <v>25000</v>
      </c>
      <c r="I178" s="5">
        <f t="shared" si="5"/>
        <v>50000</v>
      </c>
      <c r="J178" s="39"/>
      <c r="K178" s="39"/>
    </row>
    <row r="179" spans="1:11" ht="15.6" x14ac:dyDescent="0.3">
      <c r="A179" s="4"/>
      <c r="B179" s="1" t="s">
        <v>352</v>
      </c>
      <c r="C179" s="1" t="s">
        <v>69</v>
      </c>
      <c r="D179" s="5" t="s">
        <v>285</v>
      </c>
      <c r="E179" s="5">
        <v>3</v>
      </c>
      <c r="F179" s="5">
        <v>30</v>
      </c>
      <c r="G179" s="17">
        <v>0.4</v>
      </c>
      <c r="H179" s="5">
        <v>1200</v>
      </c>
      <c r="I179" s="5">
        <f t="shared" si="5"/>
        <v>2400</v>
      </c>
      <c r="J179" s="39"/>
      <c r="K179" s="39"/>
    </row>
    <row r="180" spans="1:11" ht="15.6" x14ac:dyDescent="0.3">
      <c r="A180" s="4"/>
      <c r="B180" s="1" t="s">
        <v>353</v>
      </c>
      <c r="C180" s="1" t="s">
        <v>330</v>
      </c>
      <c r="D180" s="5" t="s">
        <v>286</v>
      </c>
      <c r="E180" s="5">
        <v>3</v>
      </c>
      <c r="F180" s="5">
        <v>20</v>
      </c>
      <c r="G180" s="17">
        <v>0.4</v>
      </c>
      <c r="H180" s="5">
        <v>1000</v>
      </c>
      <c r="I180" s="5">
        <f t="shared" si="5"/>
        <v>2000</v>
      </c>
      <c r="J180" s="39"/>
      <c r="K180" s="39"/>
    </row>
    <row r="181" spans="1:11" ht="15.6" x14ac:dyDescent="0.3">
      <c r="A181" s="4"/>
      <c r="B181" s="1" t="s">
        <v>288</v>
      </c>
      <c r="C181" s="21" t="s">
        <v>287</v>
      </c>
      <c r="D181" s="5" t="s">
        <v>286</v>
      </c>
      <c r="E181" s="5">
        <v>3</v>
      </c>
      <c r="F181" s="5">
        <v>16</v>
      </c>
      <c r="G181" s="17">
        <v>0.4</v>
      </c>
      <c r="H181" s="5">
        <v>10</v>
      </c>
      <c r="I181" s="5">
        <f t="shared" si="5"/>
        <v>20</v>
      </c>
      <c r="J181" s="39"/>
      <c r="K181" s="39"/>
    </row>
    <row r="182" spans="1:11" ht="15.6" x14ac:dyDescent="0.3">
      <c r="A182" s="4"/>
      <c r="B182" s="1" t="s">
        <v>331</v>
      </c>
      <c r="C182" s="21" t="s">
        <v>30</v>
      </c>
      <c r="D182" s="5" t="s">
        <v>289</v>
      </c>
      <c r="E182" s="5">
        <v>3</v>
      </c>
      <c r="F182" s="5">
        <v>20</v>
      </c>
      <c r="G182" s="17">
        <v>0.4</v>
      </c>
      <c r="H182" s="5">
        <v>20</v>
      </c>
      <c r="I182" s="5">
        <f t="shared" si="5"/>
        <v>40</v>
      </c>
      <c r="J182" s="39"/>
      <c r="K182" s="39"/>
    </row>
    <row r="183" spans="1:11" ht="15.6" x14ac:dyDescent="0.3">
      <c r="A183" s="4"/>
      <c r="B183" s="1" t="s">
        <v>290</v>
      </c>
      <c r="C183" s="21" t="s">
        <v>32</v>
      </c>
      <c r="D183" s="5" t="s">
        <v>289</v>
      </c>
      <c r="E183" s="5">
        <v>3</v>
      </c>
      <c r="F183" s="5">
        <v>16</v>
      </c>
      <c r="G183" s="17">
        <v>0.4</v>
      </c>
      <c r="H183" s="5">
        <v>2000</v>
      </c>
      <c r="I183" s="5">
        <f t="shared" si="5"/>
        <v>4000</v>
      </c>
      <c r="J183" s="39"/>
      <c r="K183" s="39"/>
    </row>
    <row r="184" spans="1:11" ht="15.6" x14ac:dyDescent="0.3">
      <c r="A184" s="4"/>
      <c r="B184" s="1" t="s">
        <v>356</v>
      </c>
      <c r="C184" s="1" t="s">
        <v>259</v>
      </c>
      <c r="D184" s="5" t="s">
        <v>291</v>
      </c>
      <c r="E184" s="5">
        <v>3</v>
      </c>
      <c r="F184" s="5">
        <v>16</v>
      </c>
      <c r="G184" s="17">
        <v>0.4</v>
      </c>
      <c r="H184" s="5"/>
      <c r="I184" s="5"/>
      <c r="J184" s="39"/>
      <c r="K184" s="39"/>
    </row>
    <row r="185" spans="1:11" ht="15.6" x14ac:dyDescent="0.3">
      <c r="A185" s="4"/>
      <c r="B185" s="1"/>
      <c r="C185" s="18" t="s">
        <v>64</v>
      </c>
      <c r="D185" s="5"/>
      <c r="E185" s="5"/>
      <c r="F185" s="5"/>
      <c r="G185" s="17"/>
      <c r="H185" s="5">
        <v>3333</v>
      </c>
      <c r="I185" s="5">
        <f t="shared" si="5"/>
        <v>6666</v>
      </c>
      <c r="J185" s="128"/>
      <c r="K185" s="128"/>
    </row>
    <row r="186" spans="1:11" ht="15.6" x14ac:dyDescent="0.3">
      <c r="A186" s="4"/>
      <c r="B186" s="1"/>
      <c r="C186" s="18" t="s">
        <v>65</v>
      </c>
      <c r="D186" s="5"/>
      <c r="E186" s="5"/>
      <c r="F186" s="5"/>
      <c r="G186" s="17"/>
      <c r="H186" s="5">
        <v>6667</v>
      </c>
      <c r="I186" s="5">
        <f t="shared" si="5"/>
        <v>13334</v>
      </c>
      <c r="J186" s="128"/>
      <c r="K186" s="128"/>
    </row>
    <row r="187" spans="1:11" ht="15.6" x14ac:dyDescent="0.3">
      <c r="A187" s="4"/>
      <c r="B187" s="1" t="s">
        <v>332</v>
      </c>
      <c r="C187" s="21" t="s">
        <v>287</v>
      </c>
      <c r="D187" s="5" t="s">
        <v>286</v>
      </c>
      <c r="E187" s="5">
        <v>3</v>
      </c>
      <c r="F187" s="5">
        <v>16</v>
      </c>
      <c r="G187" s="17">
        <v>0.4</v>
      </c>
      <c r="H187" s="5">
        <v>20</v>
      </c>
      <c r="I187" s="5">
        <f t="shared" si="5"/>
        <v>40</v>
      </c>
      <c r="J187" s="39"/>
      <c r="K187" s="39"/>
    </row>
    <row r="188" spans="1:11" ht="15.6" x14ac:dyDescent="0.3">
      <c r="A188" s="4"/>
      <c r="B188" s="1" t="s">
        <v>292</v>
      </c>
      <c r="C188" s="1" t="s">
        <v>23</v>
      </c>
      <c r="D188" s="5" t="s">
        <v>289</v>
      </c>
      <c r="E188" s="5">
        <v>3</v>
      </c>
      <c r="F188" s="5">
        <v>20</v>
      </c>
      <c r="G188" s="17">
        <v>0.4</v>
      </c>
      <c r="H188" s="5">
        <v>20</v>
      </c>
      <c r="I188" s="5">
        <f t="shared" si="5"/>
        <v>40</v>
      </c>
      <c r="J188" s="39"/>
      <c r="K188" s="39"/>
    </row>
    <row r="189" spans="1:11" ht="15.6" x14ac:dyDescent="0.3">
      <c r="A189" s="4"/>
      <c r="B189" s="1" t="s">
        <v>354</v>
      </c>
      <c r="C189" s="1" t="s">
        <v>61</v>
      </c>
      <c r="D189" s="5" t="s">
        <v>285</v>
      </c>
      <c r="E189" s="5">
        <v>3</v>
      </c>
      <c r="F189" s="5">
        <v>100</v>
      </c>
      <c r="G189" s="17">
        <v>0.4</v>
      </c>
      <c r="H189" s="5">
        <v>11000</v>
      </c>
      <c r="I189" s="5">
        <f t="shared" si="5"/>
        <v>22000</v>
      </c>
      <c r="J189" s="39"/>
      <c r="K189" s="39"/>
    </row>
    <row r="190" spans="1:11" ht="15.6" x14ac:dyDescent="0.3">
      <c r="A190" s="4"/>
      <c r="B190" s="1" t="s">
        <v>333</v>
      </c>
      <c r="C190" s="1" t="s">
        <v>259</v>
      </c>
      <c r="D190" s="5" t="s">
        <v>291</v>
      </c>
      <c r="E190" s="5">
        <v>3</v>
      </c>
      <c r="F190" s="5">
        <v>16</v>
      </c>
      <c r="G190" s="17">
        <v>0.4</v>
      </c>
      <c r="H190" s="5"/>
      <c r="I190" s="5"/>
      <c r="J190" s="39"/>
      <c r="K190" s="39"/>
    </row>
    <row r="191" spans="1:11" ht="15.6" x14ac:dyDescent="0.3">
      <c r="A191" s="4"/>
      <c r="B191" s="1"/>
      <c r="C191" s="18" t="s">
        <v>64</v>
      </c>
      <c r="D191" s="5"/>
      <c r="E191" s="5"/>
      <c r="F191" s="5"/>
      <c r="G191" s="17"/>
      <c r="H191" s="5">
        <v>1160</v>
      </c>
      <c r="I191" s="5">
        <f t="shared" si="5"/>
        <v>2320</v>
      </c>
      <c r="J191" s="128"/>
      <c r="K191" s="128"/>
    </row>
    <row r="192" spans="1:11" ht="15.6" x14ac:dyDescent="0.3">
      <c r="A192" s="4"/>
      <c r="B192" s="1"/>
      <c r="C192" s="18" t="s">
        <v>65</v>
      </c>
      <c r="D192" s="5"/>
      <c r="E192" s="5"/>
      <c r="F192" s="5"/>
      <c r="G192" s="17"/>
      <c r="H192" s="5">
        <v>2340</v>
      </c>
      <c r="I192" s="5">
        <f t="shared" si="5"/>
        <v>4680</v>
      </c>
      <c r="J192" s="128"/>
      <c r="K192" s="128"/>
    </row>
    <row r="193" spans="1:11" ht="15.6" x14ac:dyDescent="0.3">
      <c r="A193" s="4"/>
      <c r="B193" s="1" t="s">
        <v>333</v>
      </c>
      <c r="C193" s="1" t="s">
        <v>259</v>
      </c>
      <c r="D193" s="5" t="s">
        <v>291</v>
      </c>
      <c r="E193" s="5">
        <v>3</v>
      </c>
      <c r="F193" s="5">
        <v>16</v>
      </c>
      <c r="G193" s="17">
        <v>0.4</v>
      </c>
      <c r="H193" s="5"/>
      <c r="I193" s="5"/>
      <c r="J193" s="39"/>
      <c r="K193" s="39"/>
    </row>
    <row r="194" spans="1:11" ht="15.6" x14ac:dyDescent="0.3">
      <c r="A194" s="4"/>
      <c r="B194" s="1"/>
      <c r="C194" s="18" t="s">
        <v>64</v>
      </c>
      <c r="D194" s="5"/>
      <c r="E194" s="5"/>
      <c r="F194" s="5"/>
      <c r="G194" s="17"/>
      <c r="H194" s="5">
        <v>3160</v>
      </c>
      <c r="I194" s="5">
        <f t="shared" si="5"/>
        <v>6320</v>
      </c>
      <c r="J194" s="128"/>
      <c r="K194" s="128"/>
    </row>
    <row r="195" spans="1:11" ht="15.6" x14ac:dyDescent="0.3">
      <c r="A195" s="4"/>
      <c r="B195" s="1"/>
      <c r="C195" s="18" t="s">
        <v>65</v>
      </c>
      <c r="D195" s="5"/>
      <c r="E195" s="5"/>
      <c r="F195" s="5"/>
      <c r="G195" s="17"/>
      <c r="H195" s="5">
        <v>6340</v>
      </c>
      <c r="I195" s="5">
        <f t="shared" si="5"/>
        <v>12680</v>
      </c>
      <c r="J195" s="128"/>
      <c r="K195" s="128"/>
    </row>
    <row r="196" spans="1:11" ht="15.6" x14ac:dyDescent="0.3">
      <c r="A196" s="4"/>
      <c r="B196" s="1" t="s">
        <v>355</v>
      </c>
      <c r="C196" s="1" t="s">
        <v>30</v>
      </c>
      <c r="D196" s="5" t="s">
        <v>289</v>
      </c>
      <c r="E196" s="5">
        <v>3</v>
      </c>
      <c r="F196" s="5">
        <v>20</v>
      </c>
      <c r="G196" s="17">
        <v>0.4</v>
      </c>
      <c r="H196" s="5">
        <v>6500</v>
      </c>
      <c r="I196" s="5">
        <f t="shared" si="5"/>
        <v>13000</v>
      </c>
      <c r="J196" s="39"/>
      <c r="K196" s="39"/>
    </row>
    <row r="197" spans="1:11" ht="15.6" x14ac:dyDescent="0.3">
      <c r="A197" s="4"/>
      <c r="B197" s="1" t="s">
        <v>293</v>
      </c>
      <c r="C197" s="1" t="s">
        <v>30</v>
      </c>
      <c r="D197" s="5" t="s">
        <v>294</v>
      </c>
      <c r="E197" s="5">
        <v>3</v>
      </c>
      <c r="F197" s="5">
        <v>20</v>
      </c>
      <c r="G197" s="17">
        <v>0.4</v>
      </c>
      <c r="H197" s="5">
        <v>15000</v>
      </c>
      <c r="I197" s="5">
        <f t="shared" si="5"/>
        <v>30000</v>
      </c>
      <c r="J197" s="39"/>
      <c r="K197" s="39"/>
    </row>
    <row r="198" spans="1:11" ht="15.6" x14ac:dyDescent="0.3">
      <c r="A198" s="4"/>
      <c r="B198" s="1" t="s">
        <v>335</v>
      </c>
      <c r="C198" s="1" t="s">
        <v>334</v>
      </c>
      <c r="D198" s="5" t="s">
        <v>285</v>
      </c>
      <c r="E198" s="5">
        <v>3</v>
      </c>
      <c r="F198" s="5">
        <v>120</v>
      </c>
      <c r="G198" s="17">
        <v>0.4</v>
      </c>
      <c r="H198" s="5">
        <v>65200</v>
      </c>
      <c r="I198" s="5">
        <f t="shared" si="5"/>
        <v>130400</v>
      </c>
      <c r="J198" s="39"/>
      <c r="K198" s="39"/>
    </row>
    <row r="199" spans="1:11" ht="15.6" x14ac:dyDescent="0.3">
      <c r="A199" s="4"/>
      <c r="B199" s="1" t="s">
        <v>335</v>
      </c>
      <c r="C199" s="1" t="s">
        <v>295</v>
      </c>
      <c r="D199" s="5" t="s">
        <v>285</v>
      </c>
      <c r="E199" s="5">
        <v>3</v>
      </c>
      <c r="F199" s="5">
        <v>40</v>
      </c>
      <c r="G199" s="17">
        <v>0.4</v>
      </c>
      <c r="H199" s="5">
        <v>11000</v>
      </c>
      <c r="I199" s="5">
        <f t="shared" si="5"/>
        <v>22000</v>
      </c>
      <c r="J199" s="39"/>
      <c r="K199" s="39"/>
    </row>
    <row r="200" spans="1:11" ht="15.6" x14ac:dyDescent="0.3">
      <c r="A200" s="4"/>
      <c r="B200" s="1" t="s">
        <v>288</v>
      </c>
      <c r="C200" s="1" t="s">
        <v>296</v>
      </c>
      <c r="D200" s="5" t="s">
        <v>285</v>
      </c>
      <c r="E200" s="5">
        <v>3</v>
      </c>
      <c r="F200" s="5">
        <v>30</v>
      </c>
      <c r="G200" s="17">
        <v>0.4</v>
      </c>
      <c r="H200" s="5">
        <v>2100</v>
      </c>
      <c r="I200" s="5">
        <f t="shared" si="5"/>
        <v>4200</v>
      </c>
      <c r="J200" s="39"/>
      <c r="K200" s="39"/>
    </row>
    <row r="201" spans="1:11" ht="15.6" x14ac:dyDescent="0.3">
      <c r="A201" s="4"/>
      <c r="B201" s="1" t="s">
        <v>357</v>
      </c>
      <c r="C201" s="1" t="s">
        <v>358</v>
      </c>
      <c r="D201" s="5" t="s">
        <v>40</v>
      </c>
      <c r="E201" s="5">
        <v>1</v>
      </c>
      <c r="F201" s="5">
        <v>16</v>
      </c>
      <c r="G201" s="17">
        <v>0.23</v>
      </c>
      <c r="H201" s="5">
        <v>800</v>
      </c>
      <c r="I201" s="5">
        <f t="shared" si="5"/>
        <v>1600</v>
      </c>
      <c r="J201" s="128"/>
      <c r="K201" s="128"/>
    </row>
    <row r="202" spans="1:11" ht="15.6" x14ac:dyDescent="0.3">
      <c r="A202" s="4"/>
      <c r="B202" s="1" t="s">
        <v>357</v>
      </c>
      <c r="C202" s="1" t="s">
        <v>359</v>
      </c>
      <c r="D202" s="5" t="s">
        <v>40</v>
      </c>
      <c r="E202" s="5">
        <v>1</v>
      </c>
      <c r="F202" s="5">
        <v>20</v>
      </c>
      <c r="G202" s="17">
        <v>0.23</v>
      </c>
      <c r="H202" s="5">
        <v>800</v>
      </c>
      <c r="I202" s="5">
        <f t="shared" si="5"/>
        <v>1600</v>
      </c>
      <c r="J202" s="128"/>
      <c r="K202" s="128"/>
    </row>
    <row r="203" spans="1:11" ht="15.6" x14ac:dyDescent="0.3">
      <c r="A203" s="4"/>
      <c r="B203" s="1" t="s">
        <v>357</v>
      </c>
      <c r="C203" s="1" t="s">
        <v>360</v>
      </c>
      <c r="D203" s="5" t="s">
        <v>40</v>
      </c>
      <c r="E203" s="5">
        <v>1</v>
      </c>
      <c r="F203" s="5">
        <v>20</v>
      </c>
      <c r="G203" s="17">
        <v>0.23</v>
      </c>
      <c r="H203" s="5">
        <v>800</v>
      </c>
      <c r="I203" s="5">
        <f t="shared" si="5"/>
        <v>1600</v>
      </c>
      <c r="J203" s="128"/>
      <c r="K203" s="128"/>
    </row>
    <row r="204" spans="1:11" ht="15.6" x14ac:dyDescent="0.3">
      <c r="A204" s="4"/>
      <c r="B204" s="1" t="s">
        <v>357</v>
      </c>
      <c r="C204" s="1" t="s">
        <v>361</v>
      </c>
      <c r="D204" s="5" t="s">
        <v>40</v>
      </c>
      <c r="E204" s="5">
        <v>1</v>
      </c>
      <c r="F204" s="5">
        <v>20</v>
      </c>
      <c r="G204" s="17">
        <v>0.23</v>
      </c>
      <c r="H204" s="5">
        <v>800</v>
      </c>
      <c r="I204" s="5">
        <f t="shared" si="5"/>
        <v>1600</v>
      </c>
      <c r="J204" s="128"/>
      <c r="K204" s="128"/>
    </row>
    <row r="205" spans="1:11" ht="15.6" x14ac:dyDescent="0.3">
      <c r="A205" s="4"/>
      <c r="B205" s="1" t="s">
        <v>362</v>
      </c>
      <c r="C205" s="1" t="s">
        <v>363</v>
      </c>
      <c r="D205" s="5" t="s">
        <v>17</v>
      </c>
      <c r="E205" s="5">
        <v>1</v>
      </c>
      <c r="F205" s="5">
        <v>16</v>
      </c>
      <c r="G205" s="17">
        <v>0.23</v>
      </c>
      <c r="H205" s="5">
        <v>1000</v>
      </c>
      <c r="I205" s="5">
        <f t="shared" si="5"/>
        <v>2000</v>
      </c>
      <c r="J205" s="128"/>
      <c r="K205" s="128"/>
    </row>
    <row r="206" spans="1:11" ht="15.6" x14ac:dyDescent="0.3">
      <c r="A206" s="4"/>
      <c r="B206" s="1" t="s">
        <v>362</v>
      </c>
      <c r="C206" s="1" t="s">
        <v>364</v>
      </c>
      <c r="D206" s="5" t="s">
        <v>16</v>
      </c>
      <c r="E206" s="5">
        <v>3</v>
      </c>
      <c r="F206" s="5">
        <v>30</v>
      </c>
      <c r="G206" s="17">
        <v>0.4</v>
      </c>
      <c r="H206" s="5">
        <v>2200</v>
      </c>
      <c r="I206" s="5">
        <f t="shared" si="5"/>
        <v>4400</v>
      </c>
      <c r="J206" s="128"/>
      <c r="K206" s="128"/>
    </row>
    <row r="207" spans="1:11" ht="15.6" x14ac:dyDescent="0.3">
      <c r="A207" s="4"/>
      <c r="B207" s="6" t="s">
        <v>15</v>
      </c>
      <c r="C207" s="4"/>
      <c r="D207" s="20"/>
      <c r="E207" s="4"/>
      <c r="F207" s="4"/>
      <c r="G207" s="36"/>
      <c r="H207" s="13">
        <v>169470</v>
      </c>
      <c r="I207" s="13">
        <f t="shared" si="5"/>
        <v>338940</v>
      </c>
      <c r="J207" s="39"/>
      <c r="K207" s="39"/>
    </row>
    <row r="208" spans="1:11" ht="15.6" x14ac:dyDescent="0.3">
      <c r="A208" s="145" t="s">
        <v>70</v>
      </c>
      <c r="B208" s="146"/>
      <c r="C208" s="146"/>
      <c r="D208" s="146"/>
      <c r="E208" s="146"/>
      <c r="F208" s="146"/>
      <c r="G208" s="146"/>
      <c r="H208" s="146"/>
      <c r="I208" s="146"/>
      <c r="J208" s="39"/>
      <c r="K208" s="39"/>
    </row>
    <row r="209" spans="1:11" ht="15.6" x14ac:dyDescent="0.3">
      <c r="A209" s="4"/>
      <c r="B209" s="26" t="s">
        <v>71</v>
      </c>
      <c r="C209" s="26" t="s">
        <v>25</v>
      </c>
      <c r="D209" s="11" t="s">
        <v>18</v>
      </c>
      <c r="E209" s="11">
        <v>3</v>
      </c>
      <c r="F209" s="11">
        <v>20</v>
      </c>
      <c r="G209" s="12" t="s">
        <v>41</v>
      </c>
      <c r="H209" s="121"/>
      <c r="I209" s="121"/>
      <c r="J209" s="39"/>
      <c r="K209" s="39"/>
    </row>
    <row r="210" spans="1:11" ht="15.6" x14ac:dyDescent="0.3">
      <c r="A210" s="4"/>
      <c r="B210" s="26"/>
      <c r="C210" s="18" t="s">
        <v>64</v>
      </c>
      <c r="D210" s="11"/>
      <c r="E210" s="11"/>
      <c r="F210" s="11"/>
      <c r="G210" s="12"/>
      <c r="H210" s="121">
        <v>1835</v>
      </c>
      <c r="I210" s="121">
        <f t="shared" si="5"/>
        <v>3670</v>
      </c>
      <c r="J210" s="128"/>
      <c r="K210" s="128"/>
    </row>
    <row r="211" spans="1:11" ht="15.6" x14ac:dyDescent="0.3">
      <c r="A211" s="4"/>
      <c r="B211" s="26"/>
      <c r="C211" s="18" t="s">
        <v>65</v>
      </c>
      <c r="D211" s="11"/>
      <c r="E211" s="11"/>
      <c r="F211" s="11"/>
      <c r="G211" s="12"/>
      <c r="H211" s="121">
        <v>915</v>
      </c>
      <c r="I211" s="121">
        <f t="shared" si="5"/>
        <v>1830</v>
      </c>
      <c r="J211" s="128"/>
      <c r="K211" s="128"/>
    </row>
    <row r="212" spans="1:11" ht="15.6" x14ac:dyDescent="0.3">
      <c r="A212" s="4"/>
      <c r="B212" s="26" t="s">
        <v>366</v>
      </c>
      <c r="C212" s="26" t="s">
        <v>25</v>
      </c>
      <c r="D212" s="11" t="s">
        <v>18</v>
      </c>
      <c r="E212" s="11">
        <v>3</v>
      </c>
      <c r="F212" s="11">
        <v>60</v>
      </c>
      <c r="G212" s="12">
        <v>0.4</v>
      </c>
      <c r="H212" s="121"/>
      <c r="I212" s="121"/>
      <c r="J212" s="39"/>
      <c r="K212" s="39"/>
    </row>
    <row r="213" spans="1:11" ht="15.6" x14ac:dyDescent="0.3">
      <c r="A213" s="4"/>
      <c r="B213" s="26"/>
      <c r="C213" s="18" t="s">
        <v>64</v>
      </c>
      <c r="D213" s="11"/>
      <c r="E213" s="11"/>
      <c r="F213" s="11"/>
      <c r="G213" s="12"/>
      <c r="H213" s="121">
        <v>15334</v>
      </c>
      <c r="I213" s="121">
        <f t="shared" si="5"/>
        <v>30668</v>
      </c>
      <c r="J213" s="128"/>
      <c r="K213" s="128"/>
    </row>
    <row r="214" spans="1:11" ht="15.6" x14ac:dyDescent="0.3">
      <c r="A214" s="4"/>
      <c r="B214" s="26"/>
      <c r="C214" s="18" t="s">
        <v>65</v>
      </c>
      <c r="D214" s="11"/>
      <c r="E214" s="11"/>
      <c r="F214" s="11"/>
      <c r="G214" s="12"/>
      <c r="H214" s="121">
        <v>7666</v>
      </c>
      <c r="I214" s="121">
        <f t="shared" si="5"/>
        <v>15332</v>
      </c>
      <c r="J214" s="128"/>
      <c r="K214" s="128"/>
    </row>
    <row r="215" spans="1:11" ht="15.6" x14ac:dyDescent="0.3">
      <c r="A215" s="4"/>
      <c r="B215" s="26" t="s">
        <v>365</v>
      </c>
      <c r="C215" s="26" t="s">
        <v>25</v>
      </c>
      <c r="D215" s="11" t="s">
        <v>18</v>
      </c>
      <c r="E215" s="11">
        <v>3</v>
      </c>
      <c r="F215" s="11">
        <v>40</v>
      </c>
      <c r="G215" s="12">
        <v>0.4</v>
      </c>
      <c r="H215" s="121"/>
      <c r="I215" s="121"/>
      <c r="J215" s="39"/>
      <c r="K215" s="39"/>
    </row>
    <row r="216" spans="1:11" ht="15.6" x14ac:dyDescent="0.3">
      <c r="A216" s="4"/>
      <c r="B216" s="26"/>
      <c r="C216" s="18" t="s">
        <v>64</v>
      </c>
      <c r="D216" s="11"/>
      <c r="E216" s="11"/>
      <c r="F216" s="11"/>
      <c r="G216" s="12"/>
      <c r="H216" s="121">
        <v>10740</v>
      </c>
      <c r="I216" s="121">
        <f t="shared" si="5"/>
        <v>21480</v>
      </c>
      <c r="J216" s="128"/>
      <c r="K216" s="128"/>
    </row>
    <row r="217" spans="1:11" ht="15.6" x14ac:dyDescent="0.3">
      <c r="A217" s="4"/>
      <c r="B217" s="26"/>
      <c r="C217" s="18" t="s">
        <v>65</v>
      </c>
      <c r="D217" s="11"/>
      <c r="E217" s="11"/>
      <c r="F217" s="11"/>
      <c r="G217" s="12"/>
      <c r="H217" s="121">
        <v>5360</v>
      </c>
      <c r="I217" s="121">
        <f t="shared" si="5"/>
        <v>10720</v>
      </c>
      <c r="J217" s="128"/>
      <c r="K217" s="128"/>
    </row>
    <row r="218" spans="1:11" ht="15.6" x14ac:dyDescent="0.3">
      <c r="A218" s="4"/>
      <c r="B218" s="26" t="s">
        <v>72</v>
      </c>
      <c r="C218" s="26" t="s">
        <v>25</v>
      </c>
      <c r="D218" s="11" t="s">
        <v>18</v>
      </c>
      <c r="E218" s="11">
        <v>3</v>
      </c>
      <c r="F218" s="11">
        <v>32</v>
      </c>
      <c r="G218" s="12" t="s">
        <v>41</v>
      </c>
      <c r="H218" s="121"/>
      <c r="I218" s="121"/>
      <c r="J218" s="39"/>
      <c r="K218" s="39"/>
    </row>
    <row r="219" spans="1:11" ht="15.6" x14ac:dyDescent="0.3">
      <c r="A219" s="4"/>
      <c r="B219" s="26"/>
      <c r="C219" s="18" t="s">
        <v>64</v>
      </c>
      <c r="D219" s="11"/>
      <c r="E219" s="11"/>
      <c r="F219" s="11"/>
      <c r="G219" s="12"/>
      <c r="H219" s="121">
        <v>1570</v>
      </c>
      <c r="I219" s="121">
        <f t="shared" si="5"/>
        <v>3140</v>
      </c>
      <c r="J219" s="128"/>
      <c r="K219" s="128"/>
    </row>
    <row r="220" spans="1:11" ht="15.6" x14ac:dyDescent="0.3">
      <c r="A220" s="4"/>
      <c r="B220" s="26"/>
      <c r="C220" s="18" t="s">
        <v>65</v>
      </c>
      <c r="D220" s="11"/>
      <c r="E220" s="11"/>
      <c r="F220" s="11"/>
      <c r="G220" s="12"/>
      <c r="H220" s="121">
        <v>780</v>
      </c>
      <c r="I220" s="121">
        <f t="shared" si="5"/>
        <v>1560</v>
      </c>
      <c r="J220" s="128"/>
      <c r="K220" s="128"/>
    </row>
    <row r="221" spans="1:11" ht="15.6" x14ac:dyDescent="0.3">
      <c r="A221" s="4"/>
      <c r="B221" s="26" t="s">
        <v>73</v>
      </c>
      <c r="C221" s="26" t="s">
        <v>25</v>
      </c>
      <c r="D221" s="11" t="s">
        <v>18</v>
      </c>
      <c r="E221" s="11">
        <v>3</v>
      </c>
      <c r="F221" s="11">
        <v>32</v>
      </c>
      <c r="G221" s="12" t="s">
        <v>41</v>
      </c>
      <c r="H221" s="121"/>
      <c r="I221" s="121"/>
      <c r="J221" s="39"/>
      <c r="K221" s="39"/>
    </row>
    <row r="222" spans="1:11" ht="15.6" x14ac:dyDescent="0.3">
      <c r="A222" s="4"/>
      <c r="B222" s="27"/>
      <c r="C222" s="18" t="s">
        <v>64</v>
      </c>
      <c r="D222" s="29"/>
      <c r="E222" s="29"/>
      <c r="F222" s="29"/>
      <c r="G222" s="37"/>
      <c r="H222" s="121">
        <v>1740</v>
      </c>
      <c r="I222" s="121">
        <f t="shared" si="5"/>
        <v>3480</v>
      </c>
      <c r="J222" s="128"/>
      <c r="K222" s="128"/>
    </row>
    <row r="223" spans="1:11" ht="15.6" x14ac:dyDescent="0.3">
      <c r="A223" s="4"/>
      <c r="B223" s="27"/>
      <c r="C223" s="18" t="s">
        <v>65</v>
      </c>
      <c r="D223" s="29"/>
      <c r="E223" s="29"/>
      <c r="F223" s="29"/>
      <c r="G223" s="37"/>
      <c r="H223" s="121">
        <v>870</v>
      </c>
      <c r="I223" s="121">
        <f t="shared" si="5"/>
        <v>1740</v>
      </c>
      <c r="J223" s="128"/>
      <c r="K223" s="128"/>
    </row>
    <row r="224" spans="1:11" ht="15.6" x14ac:dyDescent="0.3">
      <c r="A224" s="4"/>
      <c r="B224" s="27" t="s">
        <v>367</v>
      </c>
      <c r="C224" s="27" t="s">
        <v>75</v>
      </c>
      <c r="D224" s="29" t="s">
        <v>16</v>
      </c>
      <c r="E224" s="29">
        <v>3</v>
      </c>
      <c r="F224" s="29">
        <v>30</v>
      </c>
      <c r="G224" s="37">
        <v>0.4</v>
      </c>
      <c r="H224" s="121">
        <v>7400</v>
      </c>
      <c r="I224" s="121">
        <f t="shared" si="5"/>
        <v>14800</v>
      </c>
      <c r="J224" s="39"/>
      <c r="K224" s="39"/>
    </row>
    <row r="225" spans="1:11" ht="15.6" x14ac:dyDescent="0.3">
      <c r="A225" s="4"/>
      <c r="B225" s="28" t="s">
        <v>368</v>
      </c>
      <c r="C225" s="28" t="s">
        <v>76</v>
      </c>
      <c r="D225" s="14" t="s">
        <v>16</v>
      </c>
      <c r="E225" s="14">
        <v>3</v>
      </c>
      <c r="F225" s="14">
        <v>50</v>
      </c>
      <c r="G225" s="35">
        <v>0.4</v>
      </c>
      <c r="H225" s="47">
        <v>30000</v>
      </c>
      <c r="I225" s="47">
        <f t="shared" si="5"/>
        <v>60000</v>
      </c>
      <c r="J225" s="39"/>
      <c r="K225" s="39"/>
    </row>
    <row r="226" spans="1:11" ht="15.6" x14ac:dyDescent="0.3">
      <c r="A226" s="4"/>
      <c r="B226" s="28" t="s">
        <v>369</v>
      </c>
      <c r="C226" s="28" t="s">
        <v>77</v>
      </c>
      <c r="D226" s="14" t="s">
        <v>16</v>
      </c>
      <c r="E226" s="14">
        <v>3</v>
      </c>
      <c r="F226" s="14">
        <v>100</v>
      </c>
      <c r="G226" s="35">
        <v>0.4</v>
      </c>
      <c r="H226" s="47">
        <v>10000</v>
      </c>
      <c r="I226" s="47">
        <f t="shared" si="5"/>
        <v>20000</v>
      </c>
      <c r="J226" s="39"/>
      <c r="K226" s="39"/>
    </row>
    <row r="227" spans="1:11" ht="15.6" x14ac:dyDescent="0.3">
      <c r="A227" s="4"/>
      <c r="B227" s="28" t="s">
        <v>370</v>
      </c>
      <c r="C227" s="28" t="s">
        <v>78</v>
      </c>
      <c r="D227" s="14" t="s">
        <v>16</v>
      </c>
      <c r="E227" s="14">
        <v>3</v>
      </c>
      <c r="F227" s="14">
        <v>100</v>
      </c>
      <c r="G227" s="35">
        <v>0.4</v>
      </c>
      <c r="H227" s="47">
        <v>12600</v>
      </c>
      <c r="I227" s="47">
        <f t="shared" si="5"/>
        <v>25200</v>
      </c>
      <c r="J227" s="39"/>
      <c r="K227" s="39"/>
    </row>
    <row r="228" spans="1:11" ht="15.6" x14ac:dyDescent="0.3">
      <c r="A228" s="4"/>
      <c r="B228" s="28" t="s">
        <v>371</v>
      </c>
      <c r="C228" s="28" t="s">
        <v>79</v>
      </c>
      <c r="D228" s="14" t="s">
        <v>16</v>
      </c>
      <c r="E228" s="14">
        <v>3</v>
      </c>
      <c r="F228" s="14">
        <v>100</v>
      </c>
      <c r="G228" s="35">
        <v>0.4</v>
      </c>
      <c r="H228" s="47">
        <v>5400</v>
      </c>
      <c r="I228" s="47">
        <f t="shared" si="5"/>
        <v>10800</v>
      </c>
      <c r="J228" s="39"/>
      <c r="K228" s="39"/>
    </row>
    <row r="229" spans="1:11" ht="15.6" x14ac:dyDescent="0.3">
      <c r="A229" s="4"/>
      <c r="B229" s="28" t="s">
        <v>369</v>
      </c>
      <c r="C229" s="28" t="s">
        <v>80</v>
      </c>
      <c r="D229" s="14" t="s">
        <v>16</v>
      </c>
      <c r="E229" s="14">
        <v>3</v>
      </c>
      <c r="F229" s="14">
        <v>100</v>
      </c>
      <c r="G229" s="35">
        <v>0.4</v>
      </c>
      <c r="H229" s="47">
        <v>48200</v>
      </c>
      <c r="I229" s="47">
        <f t="shared" si="5"/>
        <v>96400</v>
      </c>
      <c r="J229" s="39"/>
      <c r="K229" s="39"/>
    </row>
    <row r="230" spans="1:11" ht="15.6" x14ac:dyDescent="0.3">
      <c r="A230" s="4"/>
      <c r="B230" s="28" t="s">
        <v>372</v>
      </c>
      <c r="C230" s="28" t="s">
        <v>373</v>
      </c>
      <c r="D230" s="14" t="s">
        <v>16</v>
      </c>
      <c r="E230" s="14">
        <v>3</v>
      </c>
      <c r="F230" s="14">
        <v>16</v>
      </c>
      <c r="G230" s="35">
        <v>0.4</v>
      </c>
      <c r="H230" s="47">
        <v>10</v>
      </c>
      <c r="I230" s="47">
        <f t="shared" si="5"/>
        <v>20</v>
      </c>
      <c r="J230" s="128"/>
      <c r="K230" s="128"/>
    </row>
    <row r="231" spans="1:11" ht="15.6" x14ac:dyDescent="0.3">
      <c r="A231" s="4"/>
      <c r="B231" s="28" t="s">
        <v>74</v>
      </c>
      <c r="C231" s="28" t="s">
        <v>61</v>
      </c>
      <c r="D231" s="14" t="s">
        <v>16</v>
      </c>
      <c r="E231" s="14">
        <v>3</v>
      </c>
      <c r="F231" s="14">
        <v>120</v>
      </c>
      <c r="G231" s="35">
        <v>0.4</v>
      </c>
      <c r="H231" s="47">
        <v>17300</v>
      </c>
      <c r="I231" s="47">
        <f t="shared" si="5"/>
        <v>34600</v>
      </c>
      <c r="J231" s="39"/>
      <c r="K231" s="39"/>
    </row>
    <row r="232" spans="1:11" ht="15.6" x14ac:dyDescent="0.3">
      <c r="A232" s="4"/>
      <c r="B232" s="6" t="s">
        <v>15</v>
      </c>
      <c r="C232" s="51"/>
      <c r="D232" s="22"/>
      <c r="E232" s="51"/>
      <c r="F232" s="51"/>
      <c r="G232" s="52"/>
      <c r="H232" s="122">
        <f>SUM(H209:H231)</f>
        <v>177720</v>
      </c>
      <c r="I232" s="122">
        <f t="shared" si="5"/>
        <v>355440</v>
      </c>
      <c r="J232" s="39"/>
      <c r="K232" s="39"/>
    </row>
    <row r="233" spans="1:11" ht="15.6" x14ac:dyDescent="0.3">
      <c r="A233" s="135" t="s">
        <v>81</v>
      </c>
      <c r="B233" s="136"/>
      <c r="C233" s="136"/>
      <c r="D233" s="136"/>
      <c r="E233" s="136"/>
      <c r="F233" s="136"/>
      <c r="G233" s="136"/>
      <c r="H233" s="136"/>
      <c r="I233" s="136"/>
      <c r="J233" s="39"/>
      <c r="K233" s="39"/>
    </row>
    <row r="234" spans="1:11" ht="15.6" x14ac:dyDescent="0.3">
      <c r="A234" s="4"/>
      <c r="B234" s="21" t="s">
        <v>82</v>
      </c>
      <c r="C234" s="1" t="s">
        <v>7</v>
      </c>
      <c r="D234" s="14" t="s">
        <v>16</v>
      </c>
      <c r="E234" s="5">
        <v>3</v>
      </c>
      <c r="F234" s="5">
        <v>30</v>
      </c>
      <c r="G234" s="17">
        <v>0.4</v>
      </c>
      <c r="H234" s="103">
        <v>14000</v>
      </c>
      <c r="I234" s="103">
        <f t="shared" si="5"/>
        <v>28000</v>
      </c>
      <c r="J234" s="39"/>
      <c r="K234" s="39"/>
    </row>
    <row r="235" spans="1:11" ht="15.6" x14ac:dyDescent="0.3">
      <c r="A235" s="4"/>
      <c r="B235" s="21" t="s">
        <v>82</v>
      </c>
      <c r="C235" s="1" t="s">
        <v>61</v>
      </c>
      <c r="D235" s="14" t="s">
        <v>16</v>
      </c>
      <c r="E235" s="5">
        <v>3</v>
      </c>
      <c r="F235" s="5">
        <v>30</v>
      </c>
      <c r="G235" s="17">
        <v>0.4</v>
      </c>
      <c r="H235" s="103">
        <v>2000</v>
      </c>
      <c r="I235" s="103">
        <f t="shared" si="5"/>
        <v>4000</v>
      </c>
      <c r="J235" s="39"/>
      <c r="K235" s="39"/>
    </row>
    <row r="236" spans="1:11" ht="15.6" x14ac:dyDescent="0.3">
      <c r="A236" s="4"/>
      <c r="B236" s="21" t="s">
        <v>83</v>
      </c>
      <c r="C236" s="1" t="s">
        <v>60</v>
      </c>
      <c r="D236" s="14" t="s">
        <v>16</v>
      </c>
      <c r="E236" s="5">
        <v>3</v>
      </c>
      <c r="F236" s="5">
        <v>100</v>
      </c>
      <c r="G236" s="17">
        <v>0.4</v>
      </c>
      <c r="H236" s="103">
        <v>33000</v>
      </c>
      <c r="I236" s="103">
        <f t="shared" si="5"/>
        <v>66000</v>
      </c>
      <c r="J236" s="39"/>
      <c r="K236" s="39"/>
    </row>
    <row r="237" spans="1:11" ht="15.6" x14ac:dyDescent="0.3">
      <c r="A237" s="4"/>
      <c r="B237" s="21" t="s">
        <v>83</v>
      </c>
      <c r="C237" s="1" t="s">
        <v>61</v>
      </c>
      <c r="D237" s="14" t="s">
        <v>16</v>
      </c>
      <c r="E237" s="5">
        <v>3</v>
      </c>
      <c r="F237" s="5">
        <v>100</v>
      </c>
      <c r="G237" s="17">
        <v>0.4</v>
      </c>
      <c r="H237" s="103">
        <v>31000</v>
      </c>
      <c r="I237" s="103">
        <f t="shared" si="5"/>
        <v>62000</v>
      </c>
      <c r="J237" s="39"/>
      <c r="K237" s="39"/>
    </row>
    <row r="238" spans="1:11" ht="15.6" x14ac:dyDescent="0.3">
      <c r="A238" s="4"/>
      <c r="B238" s="1" t="s">
        <v>84</v>
      </c>
      <c r="C238" s="1" t="s">
        <v>63</v>
      </c>
      <c r="D238" s="14" t="s">
        <v>16</v>
      </c>
      <c r="E238" s="5">
        <v>3</v>
      </c>
      <c r="F238" s="5">
        <v>50</v>
      </c>
      <c r="G238" s="17">
        <v>0.4</v>
      </c>
      <c r="H238" s="103">
        <v>13000</v>
      </c>
      <c r="I238" s="103">
        <f t="shared" si="5"/>
        <v>26000</v>
      </c>
      <c r="J238" s="39"/>
      <c r="K238" s="39"/>
    </row>
    <row r="239" spans="1:11" ht="15.6" x14ac:dyDescent="0.3">
      <c r="A239" s="4"/>
      <c r="B239" s="1" t="s">
        <v>85</v>
      </c>
      <c r="C239" s="1" t="s">
        <v>47</v>
      </c>
      <c r="D239" s="14" t="s">
        <v>16</v>
      </c>
      <c r="E239" s="5">
        <v>3</v>
      </c>
      <c r="F239" s="5">
        <v>100</v>
      </c>
      <c r="G239" s="17">
        <v>0.4</v>
      </c>
      <c r="H239" s="103">
        <v>15000</v>
      </c>
      <c r="I239" s="103">
        <f t="shared" si="5"/>
        <v>30000</v>
      </c>
      <c r="J239" s="39"/>
      <c r="K239" s="39"/>
    </row>
    <row r="240" spans="1:11" ht="15.6" x14ac:dyDescent="0.3">
      <c r="A240" s="4"/>
      <c r="B240" s="1" t="s">
        <v>86</v>
      </c>
      <c r="C240" s="1" t="s">
        <v>98</v>
      </c>
      <c r="D240" s="14" t="s">
        <v>16</v>
      </c>
      <c r="E240" s="5">
        <v>3</v>
      </c>
      <c r="F240" s="5">
        <v>50</v>
      </c>
      <c r="G240" s="17">
        <v>0.4</v>
      </c>
      <c r="H240" s="103">
        <v>43000</v>
      </c>
      <c r="I240" s="103">
        <f t="shared" si="5"/>
        <v>86000</v>
      </c>
      <c r="J240" s="39"/>
      <c r="K240" s="39"/>
    </row>
    <row r="241" spans="1:11" ht="15.6" x14ac:dyDescent="0.3">
      <c r="A241" s="4"/>
      <c r="B241" s="1" t="s">
        <v>87</v>
      </c>
      <c r="C241" s="1" t="s">
        <v>99</v>
      </c>
      <c r="D241" s="14" t="s">
        <v>16</v>
      </c>
      <c r="E241" s="30">
        <v>3</v>
      </c>
      <c r="F241" s="5">
        <v>120</v>
      </c>
      <c r="G241" s="17">
        <v>0.4</v>
      </c>
      <c r="H241" s="103">
        <v>100000</v>
      </c>
      <c r="I241" s="103">
        <f t="shared" si="5"/>
        <v>200000</v>
      </c>
      <c r="J241" s="39"/>
      <c r="K241" s="39"/>
    </row>
    <row r="242" spans="1:11" ht="15.6" x14ac:dyDescent="0.3">
      <c r="A242" s="4"/>
      <c r="B242" s="21" t="s">
        <v>94</v>
      </c>
      <c r="C242" s="1" t="s">
        <v>95</v>
      </c>
      <c r="D242" s="14" t="s">
        <v>16</v>
      </c>
      <c r="E242" s="30">
        <v>3</v>
      </c>
      <c r="F242" s="5">
        <v>50</v>
      </c>
      <c r="G242" s="17">
        <v>0.4</v>
      </c>
      <c r="H242" s="103">
        <v>30000</v>
      </c>
      <c r="I242" s="103">
        <f t="shared" si="5"/>
        <v>60000</v>
      </c>
      <c r="J242" s="39"/>
      <c r="K242" s="39"/>
    </row>
    <row r="243" spans="1:11" ht="15.6" x14ac:dyDescent="0.3">
      <c r="A243" s="4"/>
      <c r="B243" s="21" t="s">
        <v>94</v>
      </c>
      <c r="C243" s="1" t="s">
        <v>96</v>
      </c>
      <c r="D243" s="14" t="s">
        <v>16</v>
      </c>
      <c r="E243" s="5">
        <v>3</v>
      </c>
      <c r="F243" s="5">
        <v>80</v>
      </c>
      <c r="G243" s="17">
        <v>0.4</v>
      </c>
      <c r="H243" s="103">
        <v>1000</v>
      </c>
      <c r="I243" s="103">
        <f t="shared" ref="I243:I319" si="6">H243*2</f>
        <v>2000</v>
      </c>
      <c r="J243" s="39"/>
      <c r="K243" s="39"/>
    </row>
    <row r="244" spans="1:11" ht="15.6" x14ac:dyDescent="0.3">
      <c r="A244" s="4"/>
      <c r="B244" s="1" t="s">
        <v>88</v>
      </c>
      <c r="C244" s="1" t="s">
        <v>97</v>
      </c>
      <c r="D244" s="14" t="s">
        <v>16</v>
      </c>
      <c r="E244" s="5">
        <v>3</v>
      </c>
      <c r="F244" s="5">
        <v>20</v>
      </c>
      <c r="G244" s="17">
        <v>0.4</v>
      </c>
      <c r="H244" s="103">
        <v>2400</v>
      </c>
      <c r="I244" s="103">
        <f t="shared" si="6"/>
        <v>4800</v>
      </c>
      <c r="J244" s="39"/>
      <c r="K244" s="39"/>
    </row>
    <row r="245" spans="1:11" ht="15.6" x14ac:dyDescent="0.3">
      <c r="A245" s="4"/>
      <c r="B245" s="1" t="s">
        <v>308</v>
      </c>
      <c r="C245" s="1" t="s">
        <v>25</v>
      </c>
      <c r="D245" s="14" t="s">
        <v>18</v>
      </c>
      <c r="E245" s="5">
        <v>3</v>
      </c>
      <c r="F245" s="5">
        <v>32</v>
      </c>
      <c r="G245" s="5">
        <v>0.4</v>
      </c>
      <c r="H245" s="141"/>
      <c r="I245" s="141"/>
      <c r="J245" s="39"/>
      <c r="K245" s="39"/>
    </row>
    <row r="246" spans="1:11" ht="15.6" x14ac:dyDescent="0.3">
      <c r="A246" s="4"/>
      <c r="B246" s="1" t="s">
        <v>89</v>
      </c>
      <c r="C246" s="21" t="s">
        <v>25</v>
      </c>
      <c r="D246" s="5" t="s">
        <v>18</v>
      </c>
      <c r="E246" s="5">
        <v>3</v>
      </c>
      <c r="F246" s="5">
        <v>60</v>
      </c>
      <c r="G246" s="17">
        <v>0.4</v>
      </c>
      <c r="H246" s="141"/>
      <c r="I246" s="141"/>
      <c r="J246" s="39"/>
      <c r="K246" s="39"/>
    </row>
    <row r="247" spans="1:11" ht="15.6" x14ac:dyDescent="0.3">
      <c r="A247" s="4"/>
      <c r="B247" s="1" t="s">
        <v>90</v>
      </c>
      <c r="C247" s="21" t="s">
        <v>25</v>
      </c>
      <c r="D247" s="5" t="s">
        <v>18</v>
      </c>
      <c r="E247" s="5">
        <v>3</v>
      </c>
      <c r="F247" s="5">
        <v>32</v>
      </c>
      <c r="G247" s="17">
        <v>0.4</v>
      </c>
      <c r="H247" s="141"/>
      <c r="I247" s="141"/>
      <c r="J247" s="39"/>
      <c r="K247" s="39"/>
    </row>
    <row r="248" spans="1:11" ht="15.6" x14ac:dyDescent="0.3">
      <c r="A248" s="4"/>
      <c r="B248" s="1" t="s">
        <v>91</v>
      </c>
      <c r="C248" s="21" t="s">
        <v>25</v>
      </c>
      <c r="D248" s="5" t="s">
        <v>18</v>
      </c>
      <c r="E248" s="5">
        <v>3</v>
      </c>
      <c r="F248" s="5">
        <v>60</v>
      </c>
      <c r="G248" s="17">
        <v>0.4</v>
      </c>
      <c r="H248" s="141"/>
      <c r="I248" s="141"/>
      <c r="J248" s="39"/>
      <c r="K248" s="39"/>
    </row>
    <row r="249" spans="1:11" ht="15.6" x14ac:dyDescent="0.3">
      <c r="A249" s="4"/>
      <c r="B249" s="1" t="s">
        <v>60</v>
      </c>
      <c r="C249" s="21" t="s">
        <v>25</v>
      </c>
      <c r="D249" s="5" t="s">
        <v>18</v>
      </c>
      <c r="E249" s="5">
        <v>3</v>
      </c>
      <c r="F249" s="5">
        <v>60</v>
      </c>
      <c r="G249" s="17">
        <v>0.4</v>
      </c>
      <c r="H249" s="141"/>
      <c r="I249" s="141"/>
      <c r="J249" s="39"/>
      <c r="K249" s="39"/>
    </row>
    <row r="250" spans="1:11" ht="15.6" x14ac:dyDescent="0.3">
      <c r="A250" s="4"/>
      <c r="B250" s="1" t="s">
        <v>92</v>
      </c>
      <c r="C250" s="21" t="s">
        <v>25</v>
      </c>
      <c r="D250" s="5" t="s">
        <v>18</v>
      </c>
      <c r="E250" s="5">
        <v>3</v>
      </c>
      <c r="F250" s="5">
        <v>60</v>
      </c>
      <c r="G250" s="17">
        <v>0.4</v>
      </c>
      <c r="H250" s="141"/>
      <c r="I250" s="141"/>
      <c r="J250" s="39"/>
      <c r="K250" s="39"/>
    </row>
    <row r="251" spans="1:11" ht="15.6" x14ac:dyDescent="0.3">
      <c r="A251" s="4"/>
      <c r="B251" s="1" t="s">
        <v>93</v>
      </c>
      <c r="C251" s="21" t="s">
        <v>25</v>
      </c>
      <c r="D251" s="5" t="s">
        <v>18</v>
      </c>
      <c r="E251" s="5">
        <v>3</v>
      </c>
      <c r="F251" s="5">
        <v>60</v>
      </c>
      <c r="G251" s="17">
        <v>0.4</v>
      </c>
      <c r="H251" s="141"/>
      <c r="I251" s="141"/>
      <c r="J251" s="39"/>
      <c r="K251" s="39"/>
    </row>
    <row r="252" spans="1:11" ht="15.6" x14ac:dyDescent="0.3">
      <c r="A252" s="4"/>
      <c r="B252" s="1"/>
      <c r="C252" s="18" t="s">
        <v>64</v>
      </c>
      <c r="D252" s="5"/>
      <c r="E252" s="5"/>
      <c r="F252" s="5"/>
      <c r="G252" s="17"/>
      <c r="H252" s="133">
        <v>26666</v>
      </c>
      <c r="I252" s="133">
        <f t="shared" si="6"/>
        <v>53332</v>
      </c>
      <c r="J252" s="128"/>
      <c r="K252" s="128"/>
    </row>
    <row r="253" spans="1:11" ht="15.6" x14ac:dyDescent="0.3">
      <c r="A253" s="4"/>
      <c r="B253" s="1"/>
      <c r="C253" s="18" t="s">
        <v>65</v>
      </c>
      <c r="D253" s="5"/>
      <c r="E253" s="5"/>
      <c r="F253" s="5"/>
      <c r="G253" s="17"/>
      <c r="H253" s="133">
        <v>53334</v>
      </c>
      <c r="I253" s="133">
        <f t="shared" si="6"/>
        <v>106668</v>
      </c>
      <c r="J253" s="128"/>
      <c r="K253" s="128"/>
    </row>
    <row r="254" spans="1:11" ht="13.8" customHeight="1" x14ac:dyDescent="0.3">
      <c r="A254" s="4"/>
      <c r="B254" s="6" t="s">
        <v>15</v>
      </c>
      <c r="C254" s="21"/>
      <c r="D254" s="14"/>
      <c r="E254" s="21"/>
      <c r="F254" s="21"/>
      <c r="G254" s="38"/>
      <c r="H254" s="104">
        <v>364400</v>
      </c>
      <c r="I254" s="104">
        <f t="shared" si="6"/>
        <v>728800</v>
      </c>
      <c r="J254" s="39"/>
      <c r="K254" s="39"/>
    </row>
    <row r="255" spans="1:11" ht="15.6" x14ac:dyDescent="0.3">
      <c r="A255" s="4"/>
      <c r="B255" s="6"/>
      <c r="C255" s="32" t="s">
        <v>391</v>
      </c>
      <c r="D255" s="14"/>
      <c r="E255" s="21"/>
      <c r="F255" s="21"/>
      <c r="G255" s="38"/>
      <c r="H255" s="90"/>
      <c r="I255" s="90"/>
      <c r="J255" s="39"/>
      <c r="K255" s="39"/>
    </row>
    <row r="256" spans="1:11" ht="31.2" x14ac:dyDescent="0.3">
      <c r="A256" s="4"/>
      <c r="B256" s="43" t="s">
        <v>392</v>
      </c>
      <c r="C256" s="21" t="s">
        <v>59</v>
      </c>
      <c r="D256" s="14" t="s">
        <v>17</v>
      </c>
      <c r="E256" s="31">
        <v>3</v>
      </c>
      <c r="F256" s="102">
        <v>200</v>
      </c>
      <c r="G256" s="34" t="s">
        <v>41</v>
      </c>
      <c r="H256" s="125">
        <v>150000</v>
      </c>
      <c r="I256" s="125">
        <f t="shared" si="6"/>
        <v>300000</v>
      </c>
      <c r="J256" s="39"/>
      <c r="K256" s="39"/>
    </row>
    <row r="257" spans="1:11" ht="15.6" x14ac:dyDescent="0.3">
      <c r="A257" s="4"/>
      <c r="B257" s="101" t="s">
        <v>15</v>
      </c>
      <c r="C257" s="95"/>
      <c r="D257" s="96"/>
      <c r="E257" s="97"/>
      <c r="F257" s="98"/>
      <c r="G257" s="99"/>
      <c r="H257" s="100"/>
      <c r="I257" s="130"/>
      <c r="J257" s="39"/>
      <c r="K257" s="39"/>
    </row>
    <row r="258" spans="1:11" ht="15.6" x14ac:dyDescent="0.3">
      <c r="A258" s="4"/>
      <c r="B258" s="138" t="s">
        <v>100</v>
      </c>
      <c r="C258" s="139"/>
      <c r="D258" s="139"/>
      <c r="E258" s="139"/>
      <c r="F258" s="139"/>
      <c r="G258" s="139"/>
      <c r="H258" s="139"/>
      <c r="I258" s="139"/>
      <c r="J258" s="39"/>
      <c r="K258" s="39"/>
    </row>
    <row r="259" spans="1:11" ht="15.6" x14ac:dyDescent="0.3">
      <c r="A259" s="4"/>
      <c r="B259" s="1" t="s">
        <v>101</v>
      </c>
      <c r="C259" s="1" t="s">
        <v>102</v>
      </c>
      <c r="D259" s="5" t="s">
        <v>40</v>
      </c>
      <c r="E259" s="5">
        <v>3</v>
      </c>
      <c r="F259" s="5">
        <v>16</v>
      </c>
      <c r="G259" s="5">
        <v>0.4</v>
      </c>
      <c r="H259" s="5">
        <v>560</v>
      </c>
      <c r="I259" s="5">
        <f t="shared" si="6"/>
        <v>1120</v>
      </c>
      <c r="J259" s="39"/>
      <c r="K259" s="39"/>
    </row>
    <row r="260" spans="1:11" ht="15.6" x14ac:dyDescent="0.3">
      <c r="A260" s="4"/>
      <c r="B260" s="1" t="s">
        <v>103</v>
      </c>
      <c r="C260" s="1" t="s">
        <v>104</v>
      </c>
      <c r="D260" s="5" t="s">
        <v>40</v>
      </c>
      <c r="E260" s="5">
        <v>3</v>
      </c>
      <c r="F260" s="5">
        <v>16</v>
      </c>
      <c r="G260" s="5">
        <v>0.4</v>
      </c>
      <c r="H260" s="5">
        <v>100</v>
      </c>
      <c r="I260" s="5">
        <f t="shared" si="6"/>
        <v>200</v>
      </c>
      <c r="J260" s="39"/>
      <c r="K260" s="39"/>
    </row>
    <row r="261" spans="1:11" ht="15.6" x14ac:dyDescent="0.3">
      <c r="A261" s="4"/>
      <c r="B261" s="1" t="s">
        <v>103</v>
      </c>
      <c r="C261" s="1" t="s">
        <v>105</v>
      </c>
      <c r="D261" s="5" t="s">
        <v>40</v>
      </c>
      <c r="E261" s="5">
        <v>3</v>
      </c>
      <c r="F261" s="5">
        <v>16</v>
      </c>
      <c r="G261" s="5">
        <v>0.4</v>
      </c>
      <c r="H261" s="5">
        <v>45</v>
      </c>
      <c r="I261" s="5">
        <f t="shared" si="6"/>
        <v>90</v>
      </c>
      <c r="J261" s="39"/>
      <c r="K261" s="39"/>
    </row>
    <row r="262" spans="1:11" ht="15.6" x14ac:dyDescent="0.3">
      <c r="A262" s="4"/>
      <c r="B262" s="1" t="s">
        <v>103</v>
      </c>
      <c r="C262" s="1" t="s">
        <v>105</v>
      </c>
      <c r="D262" s="5" t="s">
        <v>40</v>
      </c>
      <c r="E262" s="5">
        <v>3</v>
      </c>
      <c r="F262" s="5">
        <v>16</v>
      </c>
      <c r="G262" s="5">
        <v>0.4</v>
      </c>
      <c r="H262" s="5">
        <v>10</v>
      </c>
      <c r="I262" s="5">
        <f t="shared" si="6"/>
        <v>20</v>
      </c>
      <c r="J262" s="39"/>
      <c r="K262" s="39"/>
    </row>
    <row r="263" spans="1:11" ht="15.6" x14ac:dyDescent="0.3">
      <c r="A263" s="4"/>
      <c r="B263" s="1" t="s">
        <v>106</v>
      </c>
      <c r="C263" s="1" t="s">
        <v>107</v>
      </c>
      <c r="D263" s="5" t="s">
        <v>40</v>
      </c>
      <c r="E263" s="5">
        <v>3</v>
      </c>
      <c r="F263" s="5">
        <v>16</v>
      </c>
      <c r="G263" s="5">
        <v>0.4</v>
      </c>
      <c r="H263" s="5">
        <v>640</v>
      </c>
      <c r="I263" s="5">
        <f t="shared" si="6"/>
        <v>1280</v>
      </c>
      <c r="J263" s="39"/>
      <c r="K263" s="39"/>
    </row>
    <row r="264" spans="1:11" ht="15.6" x14ac:dyDescent="0.3">
      <c r="A264" s="4"/>
      <c r="B264" s="1" t="s">
        <v>108</v>
      </c>
      <c r="C264" s="1" t="s">
        <v>109</v>
      </c>
      <c r="D264" s="5" t="s">
        <v>40</v>
      </c>
      <c r="E264" s="5">
        <v>3</v>
      </c>
      <c r="F264" s="5">
        <v>16</v>
      </c>
      <c r="G264" s="5">
        <v>0.4</v>
      </c>
      <c r="H264" s="5">
        <v>150</v>
      </c>
      <c r="I264" s="5">
        <f t="shared" si="6"/>
        <v>300</v>
      </c>
      <c r="J264" s="39"/>
      <c r="K264" s="39"/>
    </row>
    <row r="265" spans="1:11" ht="15.6" x14ac:dyDescent="0.3">
      <c r="A265" s="4"/>
      <c r="B265" s="1" t="s">
        <v>108</v>
      </c>
      <c r="C265" s="1" t="s">
        <v>110</v>
      </c>
      <c r="D265" s="5" t="s">
        <v>40</v>
      </c>
      <c r="E265" s="5">
        <v>3</v>
      </c>
      <c r="F265" s="5">
        <v>16</v>
      </c>
      <c r="G265" s="5">
        <v>0.4</v>
      </c>
      <c r="H265" s="5">
        <v>300</v>
      </c>
      <c r="I265" s="5">
        <f t="shared" si="6"/>
        <v>600</v>
      </c>
      <c r="J265" s="39"/>
      <c r="K265" s="39"/>
    </row>
    <row r="266" spans="1:11" ht="15.6" x14ac:dyDescent="0.3">
      <c r="A266" s="4"/>
      <c r="B266" s="1" t="s">
        <v>108</v>
      </c>
      <c r="C266" s="1" t="s">
        <v>111</v>
      </c>
      <c r="D266" s="5" t="s">
        <v>40</v>
      </c>
      <c r="E266" s="5">
        <v>3</v>
      </c>
      <c r="F266" s="5">
        <v>16</v>
      </c>
      <c r="G266" s="5">
        <v>0.4</v>
      </c>
      <c r="H266" s="5">
        <v>500</v>
      </c>
      <c r="I266" s="5">
        <f t="shared" si="6"/>
        <v>1000</v>
      </c>
      <c r="J266" s="39"/>
      <c r="K266" s="39"/>
    </row>
    <row r="267" spans="1:11" ht="15.6" x14ac:dyDescent="0.3">
      <c r="A267" s="4"/>
      <c r="B267" s="1" t="s">
        <v>112</v>
      </c>
      <c r="C267" s="1" t="s">
        <v>113</v>
      </c>
      <c r="D267" s="5" t="s">
        <v>40</v>
      </c>
      <c r="E267" s="5">
        <v>3</v>
      </c>
      <c r="F267" s="5">
        <v>16</v>
      </c>
      <c r="G267" s="5">
        <v>0.4</v>
      </c>
      <c r="H267" s="5">
        <v>250</v>
      </c>
      <c r="I267" s="5">
        <f t="shared" si="6"/>
        <v>500</v>
      </c>
      <c r="J267" s="39"/>
      <c r="K267" s="39"/>
    </row>
    <row r="268" spans="1:11" ht="15.6" x14ac:dyDescent="0.3">
      <c r="A268" s="4"/>
      <c r="B268" s="1" t="s">
        <v>114</v>
      </c>
      <c r="C268" s="1" t="s">
        <v>115</v>
      </c>
      <c r="D268" s="5" t="s">
        <v>40</v>
      </c>
      <c r="E268" s="5">
        <v>3</v>
      </c>
      <c r="F268" s="5">
        <v>16</v>
      </c>
      <c r="G268" s="5">
        <v>0.4</v>
      </c>
      <c r="H268" s="5">
        <v>130</v>
      </c>
      <c r="I268" s="5">
        <f t="shared" si="6"/>
        <v>260</v>
      </c>
      <c r="J268" s="39"/>
      <c r="K268" s="39"/>
    </row>
    <row r="269" spans="1:11" ht="15.6" x14ac:dyDescent="0.3">
      <c r="A269" s="4"/>
      <c r="B269" s="1" t="s">
        <v>116</v>
      </c>
      <c r="C269" s="1" t="s">
        <v>117</v>
      </c>
      <c r="D269" s="5" t="s">
        <v>16</v>
      </c>
      <c r="E269" s="5">
        <v>3</v>
      </c>
      <c r="F269" s="5">
        <v>40</v>
      </c>
      <c r="G269" s="5">
        <v>0.4</v>
      </c>
      <c r="H269" s="5">
        <v>6700</v>
      </c>
      <c r="I269" s="5">
        <f t="shared" si="6"/>
        <v>13400</v>
      </c>
      <c r="J269" s="39"/>
      <c r="K269" s="39"/>
    </row>
    <row r="270" spans="1:11" ht="15.6" x14ac:dyDescent="0.3">
      <c r="A270" s="4"/>
      <c r="B270" s="1" t="s">
        <v>116</v>
      </c>
      <c r="C270" s="1" t="s">
        <v>118</v>
      </c>
      <c r="D270" s="5" t="s">
        <v>16</v>
      </c>
      <c r="E270" s="5">
        <v>3</v>
      </c>
      <c r="F270" s="5">
        <v>16</v>
      </c>
      <c r="G270" s="5">
        <v>0.4</v>
      </c>
      <c r="H270" s="5">
        <v>430</v>
      </c>
      <c r="I270" s="5">
        <f t="shared" si="6"/>
        <v>860</v>
      </c>
      <c r="J270" s="39"/>
      <c r="K270" s="39"/>
    </row>
    <row r="271" spans="1:11" ht="15.6" x14ac:dyDescent="0.3">
      <c r="A271" s="4"/>
      <c r="B271" s="1" t="s">
        <v>119</v>
      </c>
      <c r="C271" s="1" t="s">
        <v>120</v>
      </c>
      <c r="D271" s="5" t="s">
        <v>40</v>
      </c>
      <c r="E271" s="5">
        <v>1</v>
      </c>
      <c r="F271" s="5">
        <v>16</v>
      </c>
      <c r="G271" s="5">
        <v>0.4</v>
      </c>
      <c r="H271" s="5">
        <v>120</v>
      </c>
      <c r="I271" s="5">
        <f t="shared" si="6"/>
        <v>240</v>
      </c>
      <c r="J271" s="39"/>
      <c r="K271" s="39"/>
    </row>
    <row r="272" spans="1:11" ht="15.6" x14ac:dyDescent="0.3">
      <c r="A272" s="4"/>
      <c r="B272" s="1" t="s">
        <v>121</v>
      </c>
      <c r="C272" s="1" t="s">
        <v>122</v>
      </c>
      <c r="D272" s="5" t="s">
        <v>16</v>
      </c>
      <c r="E272" s="5">
        <v>3</v>
      </c>
      <c r="F272" s="5">
        <v>40</v>
      </c>
      <c r="G272" s="5">
        <v>0.4</v>
      </c>
      <c r="H272" s="5">
        <v>9500</v>
      </c>
      <c r="I272" s="5">
        <f t="shared" si="6"/>
        <v>19000</v>
      </c>
      <c r="J272" s="39"/>
      <c r="K272" s="39"/>
    </row>
    <row r="273" spans="1:11" ht="15.6" x14ac:dyDescent="0.3">
      <c r="A273" s="4"/>
      <c r="B273" s="1" t="s">
        <v>123</v>
      </c>
      <c r="C273" s="1" t="s">
        <v>124</v>
      </c>
      <c r="D273" s="5" t="s">
        <v>40</v>
      </c>
      <c r="E273" s="5">
        <v>3</v>
      </c>
      <c r="F273" s="5">
        <v>16</v>
      </c>
      <c r="G273" s="5">
        <v>0.4</v>
      </c>
      <c r="H273" s="5">
        <v>260</v>
      </c>
      <c r="I273" s="5">
        <f t="shared" si="6"/>
        <v>520</v>
      </c>
      <c r="J273" s="39"/>
      <c r="K273" s="39"/>
    </row>
    <row r="274" spans="1:11" ht="15.6" x14ac:dyDescent="0.3">
      <c r="A274" s="4"/>
      <c r="B274" s="1" t="s">
        <v>125</v>
      </c>
      <c r="C274" s="1" t="s">
        <v>126</v>
      </c>
      <c r="D274" s="5" t="s">
        <v>17</v>
      </c>
      <c r="E274" s="5">
        <v>3</v>
      </c>
      <c r="F274" s="5">
        <v>16</v>
      </c>
      <c r="G274" s="5">
        <v>0.4</v>
      </c>
      <c r="H274" s="5">
        <v>1100</v>
      </c>
      <c r="I274" s="5">
        <f t="shared" si="6"/>
        <v>2200</v>
      </c>
      <c r="J274" s="39"/>
      <c r="K274" s="39"/>
    </row>
    <row r="275" spans="1:11" ht="15.6" x14ac:dyDescent="0.3">
      <c r="A275" s="4"/>
      <c r="B275" s="1" t="s">
        <v>127</v>
      </c>
      <c r="C275" s="1" t="s">
        <v>128</v>
      </c>
      <c r="D275" s="5" t="s">
        <v>40</v>
      </c>
      <c r="E275" s="5">
        <v>3</v>
      </c>
      <c r="F275" s="5">
        <v>16</v>
      </c>
      <c r="G275" s="5">
        <v>0.4</v>
      </c>
      <c r="H275" s="5">
        <v>8300</v>
      </c>
      <c r="I275" s="5">
        <f t="shared" si="6"/>
        <v>16600</v>
      </c>
      <c r="J275" s="39"/>
      <c r="K275" s="39"/>
    </row>
    <row r="276" spans="1:11" ht="15.6" x14ac:dyDescent="0.3">
      <c r="A276" s="4"/>
      <c r="B276" s="1" t="s">
        <v>129</v>
      </c>
      <c r="C276" s="1" t="s">
        <v>130</v>
      </c>
      <c r="D276" s="5" t="s">
        <v>40</v>
      </c>
      <c r="E276" s="5">
        <v>3</v>
      </c>
      <c r="F276" s="5">
        <v>16</v>
      </c>
      <c r="G276" s="5">
        <v>0.4</v>
      </c>
      <c r="H276" s="5">
        <v>480</v>
      </c>
      <c r="I276" s="5">
        <f t="shared" si="6"/>
        <v>960</v>
      </c>
      <c r="J276" s="39"/>
      <c r="K276" s="39"/>
    </row>
    <row r="277" spans="1:11" ht="15.6" x14ac:dyDescent="0.3">
      <c r="A277" s="4"/>
      <c r="B277" s="1" t="s">
        <v>131</v>
      </c>
      <c r="C277" s="1" t="s">
        <v>132</v>
      </c>
      <c r="D277" s="5" t="s">
        <v>16</v>
      </c>
      <c r="E277" s="5">
        <v>3</v>
      </c>
      <c r="F277" s="5">
        <v>125</v>
      </c>
      <c r="G277" s="5">
        <v>0.4</v>
      </c>
      <c r="H277" s="5">
        <v>38500</v>
      </c>
      <c r="I277" s="5">
        <f t="shared" si="6"/>
        <v>77000</v>
      </c>
      <c r="J277" s="39"/>
      <c r="K277" s="39"/>
    </row>
    <row r="278" spans="1:11" ht="15.6" x14ac:dyDescent="0.3">
      <c r="A278" s="4"/>
      <c r="B278" s="1" t="s">
        <v>133</v>
      </c>
      <c r="C278" s="1" t="s">
        <v>134</v>
      </c>
      <c r="D278" s="5" t="s">
        <v>16</v>
      </c>
      <c r="E278" s="5">
        <v>3</v>
      </c>
      <c r="F278" s="5">
        <v>100</v>
      </c>
      <c r="G278" s="5">
        <v>0.4</v>
      </c>
      <c r="H278" s="5">
        <v>20300</v>
      </c>
      <c r="I278" s="5">
        <f t="shared" si="6"/>
        <v>40600</v>
      </c>
      <c r="J278" s="39"/>
      <c r="K278" s="39"/>
    </row>
    <row r="279" spans="1:11" ht="15.6" x14ac:dyDescent="0.3">
      <c r="A279" s="4"/>
      <c r="B279" s="77" t="s">
        <v>15</v>
      </c>
      <c r="C279" s="78"/>
      <c r="D279" s="79"/>
      <c r="E279" s="78"/>
      <c r="F279" s="78"/>
      <c r="G279" s="80"/>
      <c r="H279" s="118">
        <v>88375</v>
      </c>
      <c r="I279" s="118">
        <f t="shared" si="6"/>
        <v>176750</v>
      </c>
      <c r="J279" s="39"/>
      <c r="K279" s="39"/>
    </row>
    <row r="280" spans="1:11" ht="15.75" customHeight="1" x14ac:dyDescent="0.3">
      <c r="A280" s="142" t="s">
        <v>135</v>
      </c>
      <c r="B280" s="137"/>
      <c r="C280" s="137"/>
      <c r="D280" s="137"/>
      <c r="E280" s="137"/>
      <c r="F280" s="137"/>
      <c r="G280" s="137"/>
      <c r="H280" s="137"/>
      <c r="I280" s="137"/>
      <c r="J280" s="39"/>
      <c r="K280" s="39"/>
    </row>
    <row r="281" spans="1:11" ht="15.6" x14ac:dyDescent="0.3">
      <c r="A281" s="89"/>
      <c r="B281" s="105" t="s">
        <v>303</v>
      </c>
      <c r="C281" s="106" t="s">
        <v>143</v>
      </c>
      <c r="D281" s="107" t="s">
        <v>18</v>
      </c>
      <c r="E281" s="107">
        <v>3</v>
      </c>
      <c r="F281" s="108">
        <v>20</v>
      </c>
      <c r="G281" s="109">
        <v>0.4</v>
      </c>
      <c r="H281" s="107"/>
      <c r="I281" s="107"/>
      <c r="J281" s="39"/>
      <c r="K281" s="39"/>
    </row>
    <row r="282" spans="1:11" ht="15.6" x14ac:dyDescent="0.3">
      <c r="A282" s="89"/>
      <c r="B282" s="105"/>
      <c r="C282" s="18" t="s">
        <v>64</v>
      </c>
      <c r="D282" s="107"/>
      <c r="E282" s="107"/>
      <c r="F282" s="108"/>
      <c r="G282" s="109"/>
      <c r="H282" s="107">
        <v>8790</v>
      </c>
      <c r="I282" s="107">
        <f t="shared" si="6"/>
        <v>17580</v>
      </c>
      <c r="J282" s="128"/>
      <c r="K282" s="128"/>
    </row>
    <row r="283" spans="1:11" ht="15.6" x14ac:dyDescent="0.3">
      <c r="A283" s="89"/>
      <c r="B283" s="105"/>
      <c r="C283" s="18" t="s">
        <v>65</v>
      </c>
      <c r="D283" s="107"/>
      <c r="E283" s="107"/>
      <c r="F283" s="108"/>
      <c r="G283" s="109"/>
      <c r="H283" s="107">
        <v>17579</v>
      </c>
      <c r="I283" s="107">
        <f t="shared" si="6"/>
        <v>35158</v>
      </c>
      <c r="J283" s="128"/>
      <c r="K283" s="128"/>
    </row>
    <row r="284" spans="1:11" ht="15.6" x14ac:dyDescent="0.3">
      <c r="A284" s="89"/>
      <c r="B284" s="110" t="s">
        <v>304</v>
      </c>
      <c r="C284" s="106" t="s">
        <v>143</v>
      </c>
      <c r="D284" s="111" t="s">
        <v>18</v>
      </c>
      <c r="E284" s="73">
        <v>3</v>
      </c>
      <c r="F284" s="111" t="s">
        <v>147</v>
      </c>
      <c r="G284" s="73">
        <v>0.4</v>
      </c>
      <c r="H284" s="73"/>
      <c r="I284" s="73"/>
      <c r="J284" s="39"/>
      <c r="K284" s="39"/>
    </row>
    <row r="285" spans="1:11" ht="15.6" x14ac:dyDescent="0.3">
      <c r="A285" s="89"/>
      <c r="B285" s="110"/>
      <c r="C285" s="18" t="s">
        <v>64</v>
      </c>
      <c r="D285" s="111"/>
      <c r="E285" s="73"/>
      <c r="F285" s="111"/>
      <c r="G285" s="73"/>
      <c r="H285" s="73">
        <v>7570</v>
      </c>
      <c r="I285" s="73">
        <f t="shared" si="6"/>
        <v>15140</v>
      </c>
      <c r="J285" s="128"/>
      <c r="K285" s="128"/>
    </row>
    <row r="286" spans="1:11" ht="15.6" x14ac:dyDescent="0.3">
      <c r="A286" s="89"/>
      <c r="B286" s="110"/>
      <c r="C286" s="18" t="s">
        <v>65</v>
      </c>
      <c r="D286" s="111"/>
      <c r="E286" s="73"/>
      <c r="F286" s="111"/>
      <c r="G286" s="73"/>
      <c r="H286" s="73">
        <v>15141</v>
      </c>
      <c r="I286" s="73">
        <f t="shared" si="6"/>
        <v>30282</v>
      </c>
      <c r="J286" s="128"/>
      <c r="K286" s="128"/>
    </row>
    <row r="287" spans="1:11" ht="15.6" x14ac:dyDescent="0.3">
      <c r="A287" s="89"/>
      <c r="B287" s="110" t="s">
        <v>140</v>
      </c>
      <c r="C287" s="106" t="s">
        <v>305</v>
      </c>
      <c r="D287" s="111" t="s">
        <v>16</v>
      </c>
      <c r="E287" s="73">
        <v>3</v>
      </c>
      <c r="F287" s="111" t="s">
        <v>148</v>
      </c>
      <c r="G287" s="73">
        <v>0.4</v>
      </c>
      <c r="H287" s="112">
        <v>0</v>
      </c>
      <c r="I287" s="112">
        <f t="shared" si="6"/>
        <v>0</v>
      </c>
      <c r="J287" s="39"/>
      <c r="K287" s="39"/>
    </row>
    <row r="288" spans="1:11" ht="15.6" x14ac:dyDescent="0.3">
      <c r="A288" s="89"/>
      <c r="B288" s="110" t="s">
        <v>141</v>
      </c>
      <c r="C288" s="106" t="s">
        <v>139</v>
      </c>
      <c r="D288" s="111" t="s">
        <v>16</v>
      </c>
      <c r="E288" s="73">
        <v>3</v>
      </c>
      <c r="F288" s="111" t="s">
        <v>149</v>
      </c>
      <c r="G288" s="73">
        <v>0.4</v>
      </c>
      <c r="H288" s="73">
        <v>18342</v>
      </c>
      <c r="I288" s="73">
        <f t="shared" si="6"/>
        <v>36684</v>
      </c>
      <c r="J288" s="39"/>
      <c r="K288" s="39"/>
    </row>
    <row r="289" spans="1:11" ht="15.6" x14ac:dyDescent="0.3">
      <c r="A289" s="89"/>
      <c r="B289" s="110" t="s">
        <v>142</v>
      </c>
      <c r="C289" s="106" t="s">
        <v>139</v>
      </c>
      <c r="D289" s="111" t="s">
        <v>16</v>
      </c>
      <c r="E289" s="73">
        <v>3</v>
      </c>
      <c r="F289" s="111">
        <v>40</v>
      </c>
      <c r="G289" s="73">
        <v>0.4</v>
      </c>
      <c r="H289" s="73">
        <v>20152</v>
      </c>
      <c r="I289" s="73">
        <f t="shared" si="6"/>
        <v>40304</v>
      </c>
      <c r="J289" s="39"/>
      <c r="K289" s="39"/>
    </row>
    <row r="290" spans="1:11" ht="15.6" x14ac:dyDescent="0.3">
      <c r="A290" s="89"/>
      <c r="B290" s="110" t="s">
        <v>171</v>
      </c>
      <c r="C290" s="106" t="s">
        <v>144</v>
      </c>
      <c r="D290" s="111" t="s">
        <v>18</v>
      </c>
      <c r="E290" s="73">
        <v>3</v>
      </c>
      <c r="F290" s="111" t="s">
        <v>151</v>
      </c>
      <c r="G290" s="73">
        <v>0.4</v>
      </c>
      <c r="H290" s="73"/>
      <c r="I290" s="73"/>
      <c r="J290" s="39"/>
      <c r="K290" s="39"/>
    </row>
    <row r="291" spans="1:11" ht="15.6" x14ac:dyDescent="0.3">
      <c r="A291" s="89"/>
      <c r="B291" s="113"/>
      <c r="C291" s="18" t="s">
        <v>64</v>
      </c>
      <c r="D291" s="111"/>
      <c r="E291" s="73"/>
      <c r="F291" s="111"/>
      <c r="G291" s="73"/>
      <c r="H291" s="73">
        <v>20242</v>
      </c>
      <c r="I291" s="73">
        <f t="shared" si="6"/>
        <v>40484</v>
      </c>
      <c r="J291" s="128"/>
      <c r="K291" s="128"/>
    </row>
    <row r="292" spans="1:11" ht="15.6" x14ac:dyDescent="0.3">
      <c r="A292" s="89"/>
      <c r="B292" s="113"/>
      <c r="C292" s="18" t="s">
        <v>65</v>
      </c>
      <c r="D292" s="111"/>
      <c r="E292" s="73"/>
      <c r="F292" s="111"/>
      <c r="G292" s="73"/>
      <c r="H292" s="73">
        <v>40486</v>
      </c>
      <c r="I292" s="73">
        <f t="shared" si="6"/>
        <v>80972</v>
      </c>
      <c r="J292" s="128"/>
      <c r="K292" s="128"/>
    </row>
    <row r="293" spans="1:11" ht="15.6" x14ac:dyDescent="0.3">
      <c r="A293" s="89"/>
      <c r="B293" s="113" t="s">
        <v>172</v>
      </c>
      <c r="C293" s="106" t="s">
        <v>144</v>
      </c>
      <c r="D293" s="111" t="s">
        <v>18</v>
      </c>
      <c r="E293" s="73">
        <v>3</v>
      </c>
      <c r="F293" s="111" t="s">
        <v>151</v>
      </c>
      <c r="G293" s="73">
        <v>0.4</v>
      </c>
      <c r="H293" s="73"/>
      <c r="I293" s="73"/>
      <c r="J293" s="39"/>
      <c r="K293" s="39"/>
    </row>
    <row r="294" spans="1:11" ht="15.6" x14ac:dyDescent="0.3">
      <c r="A294" s="89"/>
      <c r="B294" s="113"/>
      <c r="C294" s="18" t="s">
        <v>64</v>
      </c>
      <c r="D294" s="111"/>
      <c r="E294" s="73"/>
      <c r="F294" s="111"/>
      <c r="G294" s="73"/>
      <c r="H294" s="73">
        <v>25052</v>
      </c>
      <c r="I294" s="73">
        <f t="shared" si="6"/>
        <v>50104</v>
      </c>
      <c r="J294" s="128"/>
      <c r="K294" s="128"/>
    </row>
    <row r="295" spans="1:11" ht="15.6" x14ac:dyDescent="0.3">
      <c r="A295" s="89"/>
      <c r="B295" s="113"/>
      <c r="C295" s="18" t="s">
        <v>65</v>
      </c>
      <c r="D295" s="111"/>
      <c r="E295" s="73"/>
      <c r="F295" s="111"/>
      <c r="G295" s="73"/>
      <c r="H295" s="73">
        <v>50104</v>
      </c>
      <c r="I295" s="73">
        <f t="shared" si="6"/>
        <v>100208</v>
      </c>
      <c r="J295" s="128"/>
      <c r="K295" s="128"/>
    </row>
    <row r="296" spans="1:11" ht="15.6" x14ac:dyDescent="0.3">
      <c r="A296" s="89"/>
      <c r="B296" s="113" t="s">
        <v>155</v>
      </c>
      <c r="C296" s="106" t="s">
        <v>154</v>
      </c>
      <c r="D296" s="111" t="s">
        <v>16</v>
      </c>
      <c r="E296" s="73">
        <v>3</v>
      </c>
      <c r="F296" s="111" t="s">
        <v>151</v>
      </c>
      <c r="G296" s="73">
        <v>0.4</v>
      </c>
      <c r="H296" s="73">
        <v>16222</v>
      </c>
      <c r="I296" s="73">
        <f t="shared" si="6"/>
        <v>32444</v>
      </c>
      <c r="J296" s="39"/>
      <c r="K296" s="39"/>
    </row>
    <row r="297" spans="1:11" ht="15.6" x14ac:dyDescent="0.3">
      <c r="A297" s="89"/>
      <c r="B297" s="113" t="s">
        <v>157</v>
      </c>
      <c r="C297" s="106" t="s">
        <v>156</v>
      </c>
      <c r="D297" s="111" t="s">
        <v>16</v>
      </c>
      <c r="E297" s="73">
        <v>3</v>
      </c>
      <c r="F297" s="111" t="s">
        <v>151</v>
      </c>
      <c r="G297" s="73">
        <v>0.4</v>
      </c>
      <c r="H297" s="73">
        <v>3634</v>
      </c>
      <c r="I297" s="73">
        <f t="shared" si="6"/>
        <v>7268</v>
      </c>
      <c r="J297" s="39"/>
      <c r="K297" s="39"/>
    </row>
    <row r="298" spans="1:11" ht="15.6" x14ac:dyDescent="0.3">
      <c r="A298" s="89"/>
      <c r="B298" s="113" t="s">
        <v>306</v>
      </c>
      <c r="C298" s="106" t="s">
        <v>136</v>
      </c>
      <c r="D298" s="111" t="s">
        <v>16</v>
      </c>
      <c r="E298" s="73">
        <v>3</v>
      </c>
      <c r="F298" s="111" t="s">
        <v>152</v>
      </c>
      <c r="G298" s="73">
        <v>0.4</v>
      </c>
      <c r="H298" s="73">
        <v>19984</v>
      </c>
      <c r="I298" s="73">
        <f t="shared" si="6"/>
        <v>39968</v>
      </c>
      <c r="J298" s="39"/>
      <c r="K298" s="39"/>
    </row>
    <row r="299" spans="1:11" ht="15.6" x14ac:dyDescent="0.3">
      <c r="A299" s="89"/>
      <c r="B299" s="113" t="s">
        <v>307</v>
      </c>
      <c r="C299" s="106" t="s">
        <v>137</v>
      </c>
      <c r="D299" s="111" t="s">
        <v>16</v>
      </c>
      <c r="E299" s="73">
        <v>3</v>
      </c>
      <c r="F299" s="111">
        <v>16</v>
      </c>
      <c r="G299" s="73">
        <v>0.4</v>
      </c>
      <c r="H299" s="73">
        <v>9026</v>
      </c>
      <c r="I299" s="73">
        <f t="shared" si="6"/>
        <v>18052</v>
      </c>
      <c r="J299" s="39"/>
      <c r="K299" s="39"/>
    </row>
    <row r="300" spans="1:11" ht="12.75" customHeight="1" x14ac:dyDescent="0.3">
      <c r="A300" s="89"/>
      <c r="B300" s="113" t="s">
        <v>177</v>
      </c>
      <c r="C300" s="106" t="s">
        <v>145</v>
      </c>
      <c r="D300" s="111" t="s">
        <v>16</v>
      </c>
      <c r="E300" s="73">
        <v>3</v>
      </c>
      <c r="F300" s="111" t="s">
        <v>151</v>
      </c>
      <c r="G300" s="73">
        <v>0.4</v>
      </c>
      <c r="H300" s="73">
        <v>67175</v>
      </c>
      <c r="I300" s="73">
        <f t="shared" si="6"/>
        <v>134350</v>
      </c>
      <c r="J300" s="39"/>
      <c r="K300" s="39"/>
    </row>
    <row r="301" spans="1:11" ht="12.75" customHeight="1" x14ac:dyDescent="0.3">
      <c r="A301" s="89"/>
      <c r="B301" s="113" t="s">
        <v>178</v>
      </c>
      <c r="C301" s="106" t="s">
        <v>146</v>
      </c>
      <c r="D301" s="111" t="s">
        <v>16</v>
      </c>
      <c r="E301" s="73">
        <v>3</v>
      </c>
      <c r="F301" s="111" t="s">
        <v>153</v>
      </c>
      <c r="G301" s="73">
        <v>0.4</v>
      </c>
      <c r="H301" s="73">
        <v>84197</v>
      </c>
      <c r="I301" s="73">
        <f t="shared" si="6"/>
        <v>168394</v>
      </c>
      <c r="J301" s="39"/>
      <c r="K301" s="39"/>
    </row>
    <row r="302" spans="1:11" ht="15.6" x14ac:dyDescent="0.3">
      <c r="A302" s="89"/>
      <c r="B302" s="113" t="s">
        <v>179</v>
      </c>
      <c r="C302" s="106" t="s">
        <v>23</v>
      </c>
      <c r="D302" s="111" t="s">
        <v>16</v>
      </c>
      <c r="E302" s="73">
        <v>3</v>
      </c>
      <c r="F302" s="111" t="s">
        <v>150</v>
      </c>
      <c r="G302" s="73">
        <v>0.4</v>
      </c>
      <c r="H302" s="73">
        <v>100</v>
      </c>
      <c r="I302" s="73">
        <f t="shared" si="6"/>
        <v>200</v>
      </c>
      <c r="J302" s="39"/>
      <c r="K302" s="39"/>
    </row>
    <row r="303" spans="1:11" ht="31.2" x14ac:dyDescent="0.3">
      <c r="A303" s="89"/>
      <c r="B303" s="114" t="s">
        <v>138</v>
      </c>
      <c r="C303" s="106" t="s">
        <v>60</v>
      </c>
      <c r="D303" s="111" t="s">
        <v>16</v>
      </c>
      <c r="E303" s="73">
        <v>3</v>
      </c>
      <c r="F303" s="73">
        <v>100</v>
      </c>
      <c r="G303" s="73">
        <v>0.4</v>
      </c>
      <c r="H303" s="73">
        <v>55017</v>
      </c>
      <c r="I303" s="73">
        <f t="shared" si="6"/>
        <v>110034</v>
      </c>
      <c r="J303" s="39"/>
      <c r="K303" s="39"/>
    </row>
    <row r="304" spans="1:11" ht="15.6" x14ac:dyDescent="0.3">
      <c r="A304" s="4"/>
      <c r="B304" s="115" t="s">
        <v>15</v>
      </c>
      <c r="C304" s="116"/>
      <c r="D304" s="116"/>
      <c r="E304" s="116"/>
      <c r="F304" s="116"/>
      <c r="G304" s="116"/>
      <c r="H304" s="119">
        <f>SUM(H281:H303)</f>
        <v>478813</v>
      </c>
      <c r="I304" s="119">
        <f t="shared" si="6"/>
        <v>957626</v>
      </c>
      <c r="J304" s="39"/>
      <c r="K304" s="39"/>
    </row>
    <row r="305" spans="1:11" ht="15.6" x14ac:dyDescent="0.3">
      <c r="A305" s="4"/>
      <c r="B305" s="135" t="s">
        <v>201</v>
      </c>
      <c r="C305" s="136"/>
      <c r="D305" s="136"/>
      <c r="E305" s="136"/>
      <c r="F305" s="136"/>
      <c r="G305" s="136"/>
      <c r="H305" s="136"/>
      <c r="I305" s="136"/>
      <c r="J305" s="39"/>
      <c r="K305" s="39"/>
    </row>
    <row r="306" spans="1:11" ht="15.6" x14ac:dyDescent="0.3">
      <c r="A306" s="4"/>
      <c r="B306" s="60" t="s">
        <v>202</v>
      </c>
      <c r="C306" s="61" t="s">
        <v>203</v>
      </c>
      <c r="D306" s="14" t="s">
        <v>16</v>
      </c>
      <c r="E306" s="14">
        <v>3</v>
      </c>
      <c r="F306" s="14">
        <v>32</v>
      </c>
      <c r="G306" s="14">
        <v>0.4</v>
      </c>
      <c r="H306" s="14">
        <v>26000</v>
      </c>
      <c r="I306" s="14">
        <f t="shared" si="6"/>
        <v>52000</v>
      </c>
      <c r="J306" s="39"/>
      <c r="K306" s="39"/>
    </row>
    <row r="307" spans="1:11" ht="15.6" x14ac:dyDescent="0.3">
      <c r="A307" s="4"/>
      <c r="B307" s="16" t="s">
        <v>158</v>
      </c>
      <c r="C307" s="1" t="s">
        <v>48</v>
      </c>
      <c r="D307" s="5" t="s">
        <v>16</v>
      </c>
      <c r="E307" s="5">
        <v>3</v>
      </c>
      <c r="F307" s="5">
        <v>50</v>
      </c>
      <c r="G307" s="5">
        <v>0.4</v>
      </c>
      <c r="H307" s="5">
        <v>48700</v>
      </c>
      <c r="I307" s="5">
        <f t="shared" si="6"/>
        <v>97400</v>
      </c>
      <c r="J307" s="39"/>
      <c r="K307" s="39"/>
    </row>
    <row r="308" spans="1:11" ht="15.6" x14ac:dyDescent="0.3">
      <c r="A308" s="4"/>
      <c r="B308" s="16" t="s">
        <v>159</v>
      </c>
      <c r="C308" s="1" t="s">
        <v>160</v>
      </c>
      <c r="D308" s="5" t="s">
        <v>16</v>
      </c>
      <c r="E308" s="5">
        <v>3</v>
      </c>
      <c r="F308" s="5">
        <v>20</v>
      </c>
      <c r="G308" s="5" t="s">
        <v>19</v>
      </c>
      <c r="H308" s="5">
        <v>13300</v>
      </c>
      <c r="I308" s="5">
        <f t="shared" si="6"/>
        <v>26600</v>
      </c>
      <c r="J308" s="39"/>
      <c r="K308" s="39"/>
    </row>
    <row r="309" spans="1:11" ht="15.6" x14ac:dyDescent="0.3">
      <c r="A309" s="4"/>
      <c r="B309" s="16" t="s">
        <v>161</v>
      </c>
      <c r="C309" s="1" t="s">
        <v>382</v>
      </c>
      <c r="D309" s="5" t="s">
        <v>16</v>
      </c>
      <c r="E309" s="5">
        <v>3</v>
      </c>
      <c r="F309" s="5">
        <v>20</v>
      </c>
      <c r="G309" s="5" t="s">
        <v>41</v>
      </c>
      <c r="H309" s="5">
        <v>4700</v>
      </c>
      <c r="I309" s="5">
        <f t="shared" si="6"/>
        <v>9400</v>
      </c>
      <c r="J309" s="39"/>
      <c r="K309" s="39"/>
    </row>
    <row r="310" spans="1:11" ht="15.6" x14ac:dyDescent="0.3">
      <c r="A310" s="4"/>
      <c r="B310" s="16" t="s">
        <v>162</v>
      </c>
      <c r="C310" s="45" t="s">
        <v>383</v>
      </c>
      <c r="D310" s="5" t="s">
        <v>16</v>
      </c>
      <c r="E310" s="5">
        <v>3</v>
      </c>
      <c r="F310" s="5">
        <v>50</v>
      </c>
      <c r="G310" s="5">
        <v>0.4</v>
      </c>
      <c r="H310" s="5">
        <v>13500</v>
      </c>
      <c r="I310" s="5">
        <f t="shared" si="6"/>
        <v>27000</v>
      </c>
      <c r="J310" s="39"/>
      <c r="K310" s="39"/>
    </row>
    <row r="311" spans="1:11" ht="15.6" x14ac:dyDescent="0.3">
      <c r="A311" s="4"/>
      <c r="B311" s="16" t="s">
        <v>163</v>
      </c>
      <c r="C311" s="45" t="s">
        <v>384</v>
      </c>
      <c r="D311" s="5" t="s">
        <v>16</v>
      </c>
      <c r="E311" s="5">
        <v>3</v>
      </c>
      <c r="F311" s="5">
        <v>50</v>
      </c>
      <c r="G311" s="5">
        <v>0.4</v>
      </c>
      <c r="H311" s="5">
        <v>15500</v>
      </c>
      <c r="I311" s="5">
        <f t="shared" si="6"/>
        <v>31000</v>
      </c>
      <c r="J311" s="39"/>
      <c r="K311" s="39"/>
    </row>
    <row r="312" spans="1:11" ht="15.6" x14ac:dyDescent="0.3">
      <c r="A312" s="4"/>
      <c r="B312" s="16" t="s">
        <v>163</v>
      </c>
      <c r="C312" s="1" t="s">
        <v>385</v>
      </c>
      <c r="D312" s="5" t="s">
        <v>16</v>
      </c>
      <c r="E312" s="5">
        <v>3</v>
      </c>
      <c r="F312" s="5">
        <v>60</v>
      </c>
      <c r="G312" s="5">
        <v>0.4</v>
      </c>
      <c r="H312" s="5">
        <v>7200</v>
      </c>
      <c r="I312" s="5">
        <f t="shared" si="6"/>
        <v>14400</v>
      </c>
      <c r="J312" s="39"/>
      <c r="K312" s="39"/>
    </row>
    <row r="313" spans="1:11" ht="15.6" x14ac:dyDescent="0.3">
      <c r="A313" s="4"/>
      <c r="B313" s="62" t="s">
        <v>204</v>
      </c>
      <c r="C313" s="24" t="s">
        <v>390</v>
      </c>
      <c r="D313" s="25" t="s">
        <v>18</v>
      </c>
      <c r="E313" s="25">
        <v>3</v>
      </c>
      <c r="F313" s="25">
        <v>25</v>
      </c>
      <c r="G313" s="25">
        <v>0.4</v>
      </c>
      <c r="H313" s="25"/>
      <c r="I313" s="25"/>
      <c r="J313" s="39"/>
      <c r="K313" s="39"/>
    </row>
    <row r="314" spans="1:11" ht="15.6" x14ac:dyDescent="0.3">
      <c r="A314" s="4"/>
      <c r="B314" s="62"/>
      <c r="C314" s="23" t="s">
        <v>64</v>
      </c>
      <c r="D314" s="25"/>
      <c r="E314" s="25"/>
      <c r="F314" s="25"/>
      <c r="G314" s="25"/>
      <c r="H314" s="25">
        <v>530</v>
      </c>
      <c r="I314" s="25">
        <f t="shared" si="6"/>
        <v>1060</v>
      </c>
      <c r="J314" s="128"/>
      <c r="K314" s="128"/>
    </row>
    <row r="315" spans="1:11" ht="15.6" x14ac:dyDescent="0.3">
      <c r="A315" s="4"/>
      <c r="B315" s="62"/>
      <c r="C315" s="23" t="s">
        <v>65</v>
      </c>
      <c r="D315" s="25"/>
      <c r="E315" s="25"/>
      <c r="F315" s="25"/>
      <c r="G315" s="25"/>
      <c r="H315" s="25">
        <v>1070</v>
      </c>
      <c r="I315" s="25">
        <f t="shared" si="6"/>
        <v>2140</v>
      </c>
      <c r="J315" s="128"/>
      <c r="K315" s="128"/>
    </row>
    <row r="316" spans="1:11" ht="15.6" x14ac:dyDescent="0.3">
      <c r="A316" s="4"/>
      <c r="B316" s="62" t="s">
        <v>387</v>
      </c>
      <c r="C316" s="24" t="s">
        <v>388</v>
      </c>
      <c r="D316" s="25" t="s">
        <v>16</v>
      </c>
      <c r="E316" s="25">
        <v>3</v>
      </c>
      <c r="F316" s="25">
        <v>25</v>
      </c>
      <c r="G316" s="25">
        <v>0.4</v>
      </c>
      <c r="H316" s="25">
        <v>2000</v>
      </c>
      <c r="I316" s="25">
        <f t="shared" si="6"/>
        <v>4000</v>
      </c>
      <c r="J316" s="128"/>
      <c r="K316" s="128"/>
    </row>
    <row r="317" spans="1:11" ht="15.6" x14ac:dyDescent="0.3">
      <c r="A317" s="4"/>
      <c r="B317" s="63" t="s">
        <v>386</v>
      </c>
      <c r="C317" s="134" t="s">
        <v>390</v>
      </c>
      <c r="D317" s="25" t="s">
        <v>18</v>
      </c>
      <c r="E317" s="25">
        <v>3</v>
      </c>
      <c r="F317" s="25">
        <v>25</v>
      </c>
      <c r="G317" s="25">
        <v>0.4</v>
      </c>
      <c r="H317" s="25"/>
      <c r="I317" s="25"/>
      <c r="J317" s="39"/>
      <c r="K317" s="39"/>
    </row>
    <row r="318" spans="1:11" ht="15.6" x14ac:dyDescent="0.3">
      <c r="A318" s="4"/>
      <c r="B318" s="63"/>
      <c r="C318" s="23" t="s">
        <v>64</v>
      </c>
      <c r="D318" s="25" t="s">
        <v>18</v>
      </c>
      <c r="E318" s="25"/>
      <c r="F318" s="25"/>
      <c r="G318" s="25"/>
      <c r="H318" s="25">
        <v>1750</v>
      </c>
      <c r="I318" s="25">
        <f t="shared" si="6"/>
        <v>3500</v>
      </c>
      <c r="J318" s="39"/>
      <c r="K318" s="39"/>
    </row>
    <row r="319" spans="1:11" ht="15.6" x14ac:dyDescent="0.3">
      <c r="A319" s="4"/>
      <c r="B319" s="63"/>
      <c r="C319" s="23" t="s">
        <v>65</v>
      </c>
      <c r="D319" s="25" t="s">
        <v>18</v>
      </c>
      <c r="E319" s="25"/>
      <c r="F319" s="25"/>
      <c r="G319" s="25"/>
      <c r="H319" s="25">
        <v>4950</v>
      </c>
      <c r="I319" s="25">
        <f t="shared" si="6"/>
        <v>9900</v>
      </c>
      <c r="J319" s="40"/>
      <c r="K319" s="39"/>
    </row>
    <row r="320" spans="1:11" ht="15.6" x14ac:dyDescent="0.3">
      <c r="A320" s="4"/>
      <c r="B320" s="62" t="s">
        <v>205</v>
      </c>
      <c r="C320" s="24" t="s">
        <v>206</v>
      </c>
      <c r="D320" s="25" t="s">
        <v>18</v>
      </c>
      <c r="E320" s="25">
        <v>3</v>
      </c>
      <c r="F320" s="25">
        <v>25</v>
      </c>
      <c r="G320" s="25">
        <v>0.4</v>
      </c>
      <c r="H320" s="25"/>
      <c r="I320" s="25"/>
      <c r="J320" s="40"/>
      <c r="K320" s="39"/>
    </row>
    <row r="321" spans="1:11" ht="15.6" x14ac:dyDescent="0.3">
      <c r="A321" s="4"/>
      <c r="B321" s="62"/>
      <c r="C321" s="23" t="s">
        <v>64</v>
      </c>
      <c r="D321" s="25"/>
      <c r="E321" s="25"/>
      <c r="F321" s="25"/>
      <c r="G321" s="25"/>
      <c r="H321" s="25">
        <v>1330</v>
      </c>
      <c r="I321" s="25">
        <f t="shared" ref="I321:I358" si="7">H321*2</f>
        <v>2660</v>
      </c>
      <c r="J321" s="40"/>
      <c r="K321" s="128"/>
    </row>
    <row r="322" spans="1:11" ht="15.6" x14ac:dyDescent="0.3">
      <c r="A322" s="4"/>
      <c r="B322" s="62"/>
      <c r="C322" s="23" t="s">
        <v>65</v>
      </c>
      <c r="D322" s="25"/>
      <c r="E322" s="25"/>
      <c r="F322" s="25"/>
      <c r="G322" s="25"/>
      <c r="H322" s="25">
        <v>2670</v>
      </c>
      <c r="I322" s="25">
        <f t="shared" si="7"/>
        <v>5340</v>
      </c>
      <c r="J322" s="40"/>
      <c r="K322" s="128"/>
    </row>
    <row r="323" spans="1:11" ht="15.6" x14ac:dyDescent="0.3">
      <c r="A323" s="4"/>
      <c r="B323" s="44" t="s">
        <v>15</v>
      </c>
      <c r="C323" s="21"/>
      <c r="D323" s="21"/>
      <c r="E323" s="21"/>
      <c r="F323" s="21"/>
      <c r="G323" s="21"/>
      <c r="H323" s="48">
        <v>143200</v>
      </c>
      <c r="I323" s="48">
        <f t="shared" si="7"/>
        <v>286400</v>
      </c>
      <c r="J323" s="39"/>
      <c r="K323" s="39"/>
    </row>
    <row r="324" spans="1:11" ht="15.6" x14ac:dyDescent="0.3">
      <c r="A324" s="135" t="s">
        <v>164</v>
      </c>
      <c r="B324" s="136"/>
      <c r="C324" s="136"/>
      <c r="D324" s="136"/>
      <c r="E324" s="136"/>
      <c r="F324" s="136"/>
      <c r="G324" s="136"/>
      <c r="H324" s="136"/>
      <c r="I324" s="136"/>
      <c r="J324" s="39"/>
      <c r="K324" s="39"/>
    </row>
    <row r="325" spans="1:11" ht="15.6" x14ac:dyDescent="0.3">
      <c r="A325" s="4"/>
      <c r="B325" s="1" t="s">
        <v>374</v>
      </c>
      <c r="C325" s="1" t="s">
        <v>7</v>
      </c>
      <c r="D325" s="5" t="s">
        <v>16</v>
      </c>
      <c r="E325" s="14">
        <v>3</v>
      </c>
      <c r="F325" s="14">
        <v>60</v>
      </c>
      <c r="G325" s="14">
        <v>0.4</v>
      </c>
      <c r="H325" s="14">
        <v>35000</v>
      </c>
      <c r="I325" s="14">
        <f t="shared" si="7"/>
        <v>70000</v>
      </c>
      <c r="J325" s="39"/>
      <c r="K325" s="39"/>
    </row>
    <row r="326" spans="1:11" ht="15.6" x14ac:dyDescent="0.3">
      <c r="A326" s="4"/>
      <c r="B326" s="1" t="s">
        <v>375</v>
      </c>
      <c r="C326" s="1" t="s">
        <v>59</v>
      </c>
      <c r="D326" s="5" t="s">
        <v>16</v>
      </c>
      <c r="E326" s="14">
        <v>3</v>
      </c>
      <c r="F326" s="14">
        <v>60</v>
      </c>
      <c r="G326" s="14">
        <v>0.4</v>
      </c>
      <c r="H326" s="14">
        <v>56000</v>
      </c>
      <c r="I326" s="14">
        <f t="shared" si="7"/>
        <v>112000</v>
      </c>
      <c r="J326" s="39"/>
      <c r="K326" s="39"/>
    </row>
    <row r="327" spans="1:11" ht="15.6" x14ac:dyDescent="0.3">
      <c r="A327" s="4"/>
      <c r="B327" s="1" t="s">
        <v>376</v>
      </c>
      <c r="C327" s="1" t="s">
        <v>166</v>
      </c>
      <c r="D327" s="5" t="s">
        <v>16</v>
      </c>
      <c r="E327" s="14">
        <v>3</v>
      </c>
      <c r="F327" s="14">
        <v>30</v>
      </c>
      <c r="G327" s="14">
        <v>0.4</v>
      </c>
      <c r="H327" s="14">
        <v>23500</v>
      </c>
      <c r="I327" s="14">
        <f t="shared" si="7"/>
        <v>47000</v>
      </c>
      <c r="J327" s="39"/>
      <c r="K327" s="39"/>
    </row>
    <row r="328" spans="1:11" ht="15.6" x14ac:dyDescent="0.3">
      <c r="A328" s="4"/>
      <c r="B328" s="1" t="s">
        <v>377</v>
      </c>
      <c r="C328" s="1" t="s">
        <v>61</v>
      </c>
      <c r="D328" s="5" t="s">
        <v>16</v>
      </c>
      <c r="E328" s="14">
        <v>3</v>
      </c>
      <c r="F328" s="14">
        <v>50</v>
      </c>
      <c r="G328" s="14">
        <v>0.4</v>
      </c>
      <c r="H328" s="14">
        <v>33000</v>
      </c>
      <c r="I328" s="14">
        <f t="shared" si="7"/>
        <v>66000</v>
      </c>
      <c r="J328" s="39"/>
      <c r="K328" s="39"/>
    </row>
    <row r="329" spans="1:11" ht="15.6" x14ac:dyDescent="0.3">
      <c r="A329" s="4"/>
      <c r="B329" s="1" t="s">
        <v>378</v>
      </c>
      <c r="C329" s="1" t="s">
        <v>53</v>
      </c>
      <c r="D329" s="5" t="s">
        <v>16</v>
      </c>
      <c r="E329" s="14">
        <v>3</v>
      </c>
      <c r="F329" s="14">
        <v>40</v>
      </c>
      <c r="G329" s="14">
        <v>0.4</v>
      </c>
      <c r="H329" s="14">
        <v>7750</v>
      </c>
      <c r="I329" s="14">
        <f t="shared" si="7"/>
        <v>15500</v>
      </c>
      <c r="J329" s="39"/>
      <c r="K329" s="39"/>
    </row>
    <row r="330" spans="1:11" ht="15.6" x14ac:dyDescent="0.3">
      <c r="A330" s="4"/>
      <c r="B330" s="1" t="s">
        <v>237</v>
      </c>
      <c r="C330" s="1" t="s">
        <v>238</v>
      </c>
      <c r="D330" s="5" t="s">
        <v>16</v>
      </c>
      <c r="E330" s="14">
        <v>3</v>
      </c>
      <c r="F330" s="14">
        <v>16</v>
      </c>
      <c r="G330" s="14">
        <v>0.4</v>
      </c>
      <c r="H330" s="14">
        <v>500</v>
      </c>
      <c r="I330" s="14">
        <f t="shared" si="7"/>
        <v>1000</v>
      </c>
      <c r="J330" s="39"/>
      <c r="K330" s="39"/>
    </row>
    <row r="331" spans="1:11" ht="15.6" x14ac:dyDescent="0.3">
      <c r="A331" s="4"/>
      <c r="B331" s="1" t="s">
        <v>379</v>
      </c>
      <c r="C331" s="1" t="s">
        <v>69</v>
      </c>
      <c r="D331" s="5" t="s">
        <v>16</v>
      </c>
      <c r="E331" s="14">
        <v>3</v>
      </c>
      <c r="F331" s="14">
        <v>100</v>
      </c>
      <c r="G331" s="14">
        <v>0.4</v>
      </c>
      <c r="H331" s="14">
        <v>13000</v>
      </c>
      <c r="I331" s="14">
        <f t="shared" si="7"/>
        <v>26000</v>
      </c>
      <c r="J331" s="39"/>
      <c r="K331" s="39"/>
    </row>
    <row r="332" spans="1:11" ht="15.6" x14ac:dyDescent="0.3">
      <c r="A332" s="4"/>
      <c r="B332" s="1" t="s">
        <v>167</v>
      </c>
      <c r="C332" s="1" t="s">
        <v>25</v>
      </c>
      <c r="D332" s="25" t="s">
        <v>18</v>
      </c>
      <c r="E332" s="14">
        <v>3</v>
      </c>
      <c r="F332" s="14">
        <v>25</v>
      </c>
      <c r="G332" s="14">
        <v>0.4</v>
      </c>
      <c r="H332" s="14"/>
      <c r="I332" s="14"/>
      <c r="J332" s="39"/>
      <c r="K332" s="39"/>
    </row>
    <row r="333" spans="1:11" ht="15.6" x14ac:dyDescent="0.3">
      <c r="A333" s="4"/>
      <c r="B333" s="1"/>
      <c r="C333" s="23" t="s">
        <v>64</v>
      </c>
      <c r="D333" s="25"/>
      <c r="E333" s="14"/>
      <c r="F333" s="14"/>
      <c r="G333" s="14"/>
      <c r="H333" s="14">
        <v>2330</v>
      </c>
      <c r="I333" s="14">
        <f t="shared" si="7"/>
        <v>4660</v>
      </c>
      <c r="J333" s="128"/>
      <c r="K333" s="128"/>
    </row>
    <row r="334" spans="1:11" ht="15.6" x14ac:dyDescent="0.3">
      <c r="A334" s="4"/>
      <c r="B334" s="1"/>
      <c r="C334" s="23" t="s">
        <v>65</v>
      </c>
      <c r="D334" s="25"/>
      <c r="E334" s="14"/>
      <c r="F334" s="14"/>
      <c r="G334" s="14"/>
      <c r="H334" s="14">
        <v>4670</v>
      </c>
      <c r="I334" s="14">
        <f t="shared" si="7"/>
        <v>9340</v>
      </c>
      <c r="J334" s="128"/>
      <c r="K334" s="128"/>
    </row>
    <row r="335" spans="1:11" ht="15.6" x14ac:dyDescent="0.3">
      <c r="A335" s="4"/>
      <c r="B335" s="1" t="s">
        <v>165</v>
      </c>
      <c r="C335" s="1" t="s">
        <v>168</v>
      </c>
      <c r="D335" s="5" t="s">
        <v>16</v>
      </c>
      <c r="E335" s="14">
        <v>3</v>
      </c>
      <c r="F335" s="14">
        <v>20</v>
      </c>
      <c r="G335" s="14">
        <v>0.4</v>
      </c>
      <c r="H335" s="14">
        <v>950</v>
      </c>
      <c r="I335" s="14">
        <f t="shared" si="7"/>
        <v>1900</v>
      </c>
      <c r="J335" s="39"/>
      <c r="K335" s="39"/>
    </row>
    <row r="336" spans="1:11" ht="15.6" x14ac:dyDescent="0.3">
      <c r="A336" s="4"/>
      <c r="B336" s="1" t="s">
        <v>167</v>
      </c>
      <c r="C336" s="1" t="s">
        <v>169</v>
      </c>
      <c r="D336" s="5" t="s">
        <v>16</v>
      </c>
      <c r="E336" s="14">
        <v>3</v>
      </c>
      <c r="F336" s="14">
        <v>20</v>
      </c>
      <c r="G336" s="14">
        <v>0.4</v>
      </c>
      <c r="H336" s="14">
        <v>500</v>
      </c>
      <c r="I336" s="14">
        <f t="shared" si="7"/>
        <v>1000</v>
      </c>
      <c r="J336" s="39"/>
      <c r="K336" s="39"/>
    </row>
    <row r="337" spans="1:11" ht="15.6" x14ac:dyDescent="0.3">
      <c r="A337" s="4"/>
      <c r="B337" s="1" t="s">
        <v>380</v>
      </c>
      <c r="C337" s="1" t="s">
        <v>239</v>
      </c>
      <c r="D337" s="14" t="s">
        <v>17</v>
      </c>
      <c r="E337" s="14">
        <v>1</v>
      </c>
      <c r="F337" s="14">
        <v>20</v>
      </c>
      <c r="G337" s="14">
        <v>0.4</v>
      </c>
      <c r="H337" s="14">
        <v>450</v>
      </c>
      <c r="I337" s="14">
        <f t="shared" si="7"/>
        <v>900</v>
      </c>
      <c r="J337" s="39"/>
      <c r="K337" s="39"/>
    </row>
    <row r="338" spans="1:11" ht="15.6" x14ac:dyDescent="0.3">
      <c r="A338" s="4"/>
      <c r="B338" s="1" t="s">
        <v>381</v>
      </c>
      <c r="C338" s="1" t="s">
        <v>239</v>
      </c>
      <c r="D338" s="14" t="s">
        <v>17</v>
      </c>
      <c r="E338" s="14">
        <v>1</v>
      </c>
      <c r="F338" s="14">
        <v>20</v>
      </c>
      <c r="G338" s="14">
        <v>0.4</v>
      </c>
      <c r="H338" s="14">
        <v>400</v>
      </c>
      <c r="I338" s="14">
        <f t="shared" si="7"/>
        <v>800</v>
      </c>
      <c r="J338" s="39"/>
      <c r="K338" s="39"/>
    </row>
    <row r="339" spans="1:11" ht="15.6" x14ac:dyDescent="0.3">
      <c r="A339" s="4"/>
      <c r="B339" s="1" t="s">
        <v>309</v>
      </c>
      <c r="C339" s="1" t="s">
        <v>310</v>
      </c>
      <c r="D339" s="14" t="s">
        <v>16</v>
      </c>
      <c r="E339" s="14">
        <v>3</v>
      </c>
      <c r="F339" s="14">
        <v>25</v>
      </c>
      <c r="G339" s="14">
        <v>0.4</v>
      </c>
      <c r="H339" s="14">
        <v>1000</v>
      </c>
      <c r="I339" s="14">
        <f t="shared" si="7"/>
        <v>2000</v>
      </c>
      <c r="J339" s="39"/>
      <c r="K339" s="39"/>
    </row>
    <row r="340" spans="1:11" ht="15.6" x14ac:dyDescent="0.3">
      <c r="A340" s="4"/>
      <c r="B340" s="44" t="s">
        <v>15</v>
      </c>
      <c r="C340" s="4"/>
      <c r="D340" s="4"/>
      <c r="E340" s="4"/>
      <c r="F340" s="4"/>
      <c r="G340" s="4"/>
      <c r="H340" s="13">
        <f>SUM(H325:H339)</f>
        <v>179050</v>
      </c>
      <c r="I340" s="13">
        <f t="shared" si="7"/>
        <v>358100</v>
      </c>
      <c r="J340" s="39"/>
      <c r="K340" s="39"/>
    </row>
    <row r="341" spans="1:11" ht="15.6" x14ac:dyDescent="0.3">
      <c r="A341" s="4"/>
      <c r="B341" s="44"/>
      <c r="C341" s="4"/>
      <c r="D341" s="4"/>
      <c r="E341" s="4"/>
      <c r="F341" s="4"/>
      <c r="G341" s="4"/>
      <c r="H341" s="42"/>
      <c r="I341" s="41"/>
      <c r="J341" s="39"/>
      <c r="K341" s="39"/>
    </row>
    <row r="342" spans="1:11" ht="15.6" x14ac:dyDescent="0.3">
      <c r="A342" s="4"/>
      <c r="B342" s="49" t="s">
        <v>174</v>
      </c>
      <c r="C342" s="46" t="s">
        <v>173</v>
      </c>
      <c r="D342" s="14" t="s">
        <v>16</v>
      </c>
      <c r="E342" s="14">
        <v>3</v>
      </c>
      <c r="F342" s="14">
        <v>250</v>
      </c>
      <c r="G342" s="14">
        <v>0.4</v>
      </c>
      <c r="H342" s="47">
        <v>300000</v>
      </c>
      <c r="I342" s="47">
        <f t="shared" si="7"/>
        <v>600000</v>
      </c>
      <c r="J342" s="39"/>
      <c r="K342" s="39"/>
    </row>
    <row r="343" spans="1:11" ht="15.6" x14ac:dyDescent="0.3">
      <c r="A343" s="4"/>
      <c r="B343" s="49" t="s">
        <v>176</v>
      </c>
      <c r="C343" s="46" t="s">
        <v>175</v>
      </c>
      <c r="D343" s="14" t="s">
        <v>17</v>
      </c>
      <c r="E343" s="14">
        <v>1</v>
      </c>
      <c r="F343" s="14"/>
      <c r="G343" s="14">
        <v>0.4</v>
      </c>
      <c r="H343" s="14">
        <v>350</v>
      </c>
      <c r="I343" s="14">
        <f t="shared" si="7"/>
        <v>700</v>
      </c>
      <c r="J343" s="39"/>
      <c r="K343" s="39"/>
    </row>
    <row r="344" spans="1:11" ht="15.6" x14ac:dyDescent="0.3">
      <c r="A344" s="4"/>
      <c r="B344" s="49" t="s">
        <v>180</v>
      </c>
      <c r="C344" s="46" t="s">
        <v>181</v>
      </c>
      <c r="D344" s="14" t="s">
        <v>16</v>
      </c>
      <c r="E344" s="14">
        <v>3</v>
      </c>
      <c r="F344" s="14">
        <v>50</v>
      </c>
      <c r="G344" s="14">
        <v>0.4</v>
      </c>
      <c r="H344" s="14">
        <v>29508</v>
      </c>
      <c r="I344" s="14">
        <f t="shared" si="7"/>
        <v>59016</v>
      </c>
      <c r="J344" s="39"/>
      <c r="K344" s="39"/>
    </row>
    <row r="345" spans="1:11" ht="15.6" x14ac:dyDescent="0.3">
      <c r="A345" s="135" t="s">
        <v>187</v>
      </c>
      <c r="B345" s="136"/>
      <c r="C345" s="136"/>
      <c r="D345" s="136"/>
      <c r="E345" s="136"/>
      <c r="F345" s="136"/>
      <c r="G345" s="136"/>
      <c r="H345" s="136"/>
      <c r="I345" s="136"/>
      <c r="J345" s="39"/>
      <c r="K345" s="39"/>
    </row>
    <row r="346" spans="1:11" ht="15.6" x14ac:dyDescent="0.3">
      <c r="A346" s="4"/>
      <c r="B346" s="46" t="s">
        <v>188</v>
      </c>
      <c r="C346" s="46" t="s">
        <v>189</v>
      </c>
      <c r="D346" s="14" t="s">
        <v>16</v>
      </c>
      <c r="E346" s="14">
        <v>3</v>
      </c>
      <c r="F346" s="14">
        <v>25</v>
      </c>
      <c r="G346" s="14">
        <v>0.4</v>
      </c>
      <c r="H346" s="14">
        <v>3840</v>
      </c>
      <c r="I346" s="14">
        <f t="shared" si="7"/>
        <v>7680</v>
      </c>
      <c r="J346" s="39"/>
      <c r="K346" s="39"/>
    </row>
    <row r="347" spans="1:11" ht="15.6" x14ac:dyDescent="0.3">
      <c r="A347" s="4"/>
      <c r="B347" s="53" t="s">
        <v>188</v>
      </c>
      <c r="C347" s="46" t="s">
        <v>190</v>
      </c>
      <c r="D347" s="14" t="s">
        <v>16</v>
      </c>
      <c r="E347" s="14">
        <v>3</v>
      </c>
      <c r="F347" s="14">
        <v>50</v>
      </c>
      <c r="G347" s="14">
        <v>0.4</v>
      </c>
      <c r="H347" s="14">
        <v>2240</v>
      </c>
      <c r="I347" s="14">
        <f t="shared" si="7"/>
        <v>4480</v>
      </c>
      <c r="J347" s="39"/>
      <c r="K347" s="39"/>
    </row>
    <row r="348" spans="1:11" ht="15.6" x14ac:dyDescent="0.3">
      <c r="A348" s="4"/>
      <c r="B348" s="46" t="s">
        <v>188</v>
      </c>
      <c r="C348" s="46" t="s">
        <v>191</v>
      </c>
      <c r="D348" s="14" t="s">
        <v>289</v>
      </c>
      <c r="E348" s="14">
        <v>3</v>
      </c>
      <c r="F348" s="14">
        <v>120</v>
      </c>
      <c r="G348" s="14">
        <v>0.4</v>
      </c>
      <c r="H348" s="14">
        <v>16100</v>
      </c>
      <c r="I348" s="14">
        <f t="shared" si="7"/>
        <v>32200</v>
      </c>
      <c r="J348" s="39"/>
      <c r="K348" s="39"/>
    </row>
    <row r="349" spans="1:11" ht="15.6" x14ac:dyDescent="0.3">
      <c r="A349" s="4"/>
      <c r="B349" s="46" t="s">
        <v>188</v>
      </c>
      <c r="C349" s="46" t="s">
        <v>191</v>
      </c>
      <c r="D349" s="14" t="s">
        <v>289</v>
      </c>
      <c r="E349" s="14">
        <v>3</v>
      </c>
      <c r="F349" s="14">
        <v>120</v>
      </c>
      <c r="G349" s="14">
        <v>0.4</v>
      </c>
      <c r="H349" s="14">
        <v>12200</v>
      </c>
      <c r="I349" s="14">
        <f t="shared" si="7"/>
        <v>24400</v>
      </c>
      <c r="J349" s="39"/>
      <c r="K349" s="39"/>
    </row>
    <row r="350" spans="1:11" ht="15.6" x14ac:dyDescent="0.3">
      <c r="A350" s="4"/>
      <c r="B350" s="46" t="s">
        <v>188</v>
      </c>
      <c r="C350" s="46" t="s">
        <v>191</v>
      </c>
      <c r="D350" s="14" t="s">
        <v>289</v>
      </c>
      <c r="E350" s="14">
        <v>3</v>
      </c>
      <c r="F350" s="14">
        <v>120</v>
      </c>
      <c r="G350" s="14">
        <v>0.4</v>
      </c>
      <c r="H350" s="14">
        <v>18100</v>
      </c>
      <c r="I350" s="14">
        <f t="shared" si="7"/>
        <v>36200</v>
      </c>
      <c r="J350" s="39"/>
      <c r="K350" s="39"/>
    </row>
    <row r="351" spans="1:11" ht="15.6" x14ac:dyDescent="0.3">
      <c r="A351" s="4"/>
      <c r="B351" s="54" t="s">
        <v>192</v>
      </c>
      <c r="C351" s="54" t="s">
        <v>193</v>
      </c>
      <c r="D351" s="55" t="s">
        <v>16</v>
      </c>
      <c r="E351" s="55">
        <v>3</v>
      </c>
      <c r="F351" s="55">
        <v>25</v>
      </c>
      <c r="G351" s="55">
        <v>0.4</v>
      </c>
      <c r="H351" s="55">
        <v>250</v>
      </c>
      <c r="I351" s="55">
        <f t="shared" si="7"/>
        <v>500</v>
      </c>
      <c r="J351" s="39"/>
      <c r="K351" s="39"/>
    </row>
    <row r="352" spans="1:11" ht="15.6" x14ac:dyDescent="0.3">
      <c r="A352" s="4"/>
      <c r="B352" s="54" t="s">
        <v>194</v>
      </c>
      <c r="C352" s="54" t="s">
        <v>195</v>
      </c>
      <c r="D352" s="55" t="s">
        <v>16</v>
      </c>
      <c r="E352" s="55">
        <v>3</v>
      </c>
      <c r="F352" s="55">
        <v>120</v>
      </c>
      <c r="G352" s="55">
        <v>0.4</v>
      </c>
      <c r="H352" s="55">
        <v>12500</v>
      </c>
      <c r="I352" s="55">
        <f t="shared" si="7"/>
        <v>25000</v>
      </c>
      <c r="J352" s="39"/>
      <c r="K352" s="39"/>
    </row>
    <row r="353" spans="1:11" ht="15.6" x14ac:dyDescent="0.3">
      <c r="A353" s="4"/>
      <c r="B353" s="54" t="s">
        <v>194</v>
      </c>
      <c r="C353" s="54" t="s">
        <v>196</v>
      </c>
      <c r="D353" s="55" t="s">
        <v>16</v>
      </c>
      <c r="E353" s="55">
        <v>3</v>
      </c>
      <c r="F353" s="55">
        <v>50</v>
      </c>
      <c r="G353" s="55">
        <v>0.4</v>
      </c>
      <c r="H353" s="55">
        <v>6900</v>
      </c>
      <c r="I353" s="55">
        <f t="shared" si="7"/>
        <v>13800</v>
      </c>
      <c r="J353" s="39"/>
      <c r="K353" s="39"/>
    </row>
    <row r="354" spans="1:11" ht="15.6" x14ac:dyDescent="0.3">
      <c r="A354" s="4"/>
      <c r="B354" s="54" t="s">
        <v>194</v>
      </c>
      <c r="C354" s="54" t="s">
        <v>197</v>
      </c>
      <c r="D354" s="55" t="s">
        <v>16</v>
      </c>
      <c r="E354" s="55">
        <v>3</v>
      </c>
      <c r="F354" s="55">
        <v>50</v>
      </c>
      <c r="G354" s="55">
        <v>0.4</v>
      </c>
      <c r="H354" s="55">
        <v>24560</v>
      </c>
      <c r="I354" s="55">
        <f t="shared" si="7"/>
        <v>49120</v>
      </c>
      <c r="J354" s="39"/>
      <c r="K354" s="39"/>
    </row>
    <row r="355" spans="1:11" ht="15.6" x14ac:dyDescent="0.3">
      <c r="A355" s="4"/>
      <c r="B355" s="54" t="s">
        <v>194</v>
      </c>
      <c r="C355" s="54" t="s">
        <v>198</v>
      </c>
      <c r="D355" s="55" t="s">
        <v>16</v>
      </c>
      <c r="E355" s="55">
        <v>3</v>
      </c>
      <c r="F355" s="55">
        <v>32</v>
      </c>
      <c r="G355" s="55">
        <v>0.4</v>
      </c>
      <c r="H355" s="55">
        <v>7960</v>
      </c>
      <c r="I355" s="55">
        <f t="shared" si="7"/>
        <v>15920</v>
      </c>
      <c r="J355" s="39"/>
      <c r="K355" s="39"/>
    </row>
    <row r="356" spans="1:11" ht="15.6" x14ac:dyDescent="0.3">
      <c r="A356" s="4"/>
      <c r="B356" s="54" t="s">
        <v>194</v>
      </c>
      <c r="C356" s="54" t="s">
        <v>199</v>
      </c>
      <c r="D356" s="55" t="s">
        <v>16</v>
      </c>
      <c r="E356" s="55">
        <v>3</v>
      </c>
      <c r="F356" s="55">
        <v>100</v>
      </c>
      <c r="G356" s="55">
        <v>0.4</v>
      </c>
      <c r="H356" s="55">
        <v>150</v>
      </c>
      <c r="I356" s="55">
        <f t="shared" si="7"/>
        <v>300</v>
      </c>
      <c r="J356" s="39"/>
      <c r="K356" s="39"/>
    </row>
    <row r="357" spans="1:11" ht="15.6" x14ac:dyDescent="0.3">
      <c r="A357" s="4"/>
      <c r="B357" s="54" t="s">
        <v>194</v>
      </c>
      <c r="C357" s="54" t="s">
        <v>200</v>
      </c>
      <c r="D357" s="55" t="s">
        <v>16</v>
      </c>
      <c r="E357" s="55">
        <v>3</v>
      </c>
      <c r="F357" s="55">
        <v>120</v>
      </c>
      <c r="G357" s="55">
        <v>0.4</v>
      </c>
      <c r="H357" s="55">
        <v>21400</v>
      </c>
      <c r="I357" s="55">
        <f t="shared" si="7"/>
        <v>42800</v>
      </c>
      <c r="J357" s="39"/>
      <c r="K357" s="39"/>
    </row>
    <row r="358" spans="1:11" ht="15.6" x14ac:dyDescent="0.3">
      <c r="A358" s="4"/>
      <c r="B358" s="56" t="s">
        <v>15</v>
      </c>
      <c r="C358" s="56"/>
      <c r="D358" s="56"/>
      <c r="E358" s="56"/>
      <c r="F358" s="56"/>
      <c r="G358" s="56"/>
      <c r="H358" s="120">
        <v>126200</v>
      </c>
      <c r="I358" s="120">
        <f t="shared" si="7"/>
        <v>252400</v>
      </c>
      <c r="J358" s="39"/>
      <c r="K358" s="39"/>
    </row>
    <row r="359" spans="1:1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</row>
    <row r="360" spans="1:1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</row>
    <row r="361" spans="1:11" ht="28.2" x14ac:dyDescent="0.5">
      <c r="A361" s="39"/>
      <c r="B361" s="117"/>
      <c r="C361" s="123"/>
      <c r="D361" s="39"/>
      <c r="E361" s="39"/>
      <c r="F361" s="39"/>
      <c r="G361" s="39"/>
      <c r="H361" s="39"/>
      <c r="I361" s="39"/>
      <c r="J361" s="39"/>
      <c r="K361" s="39"/>
    </row>
    <row r="362" spans="1:1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</row>
    <row r="363" spans="1:11" ht="42.75" customHeight="1" x14ac:dyDescent="0.25">
      <c r="A363" s="39"/>
      <c r="B363" s="39"/>
      <c r="C363" s="124"/>
      <c r="E363" s="39"/>
      <c r="F363" s="39"/>
      <c r="G363" s="39"/>
      <c r="H363" s="39"/>
      <c r="I363" s="39"/>
      <c r="J363" s="39"/>
      <c r="K363" s="39"/>
    </row>
    <row r="364" spans="1:11" x14ac:dyDescent="0.25">
      <c r="A364" s="39"/>
      <c r="B364" s="39"/>
      <c r="C364" s="39"/>
      <c r="D364" s="39"/>
      <c r="E364" s="39"/>
      <c r="F364" s="39"/>
      <c r="G364" s="39"/>
      <c r="H364" s="128"/>
      <c r="I364" s="129"/>
      <c r="J364" s="39"/>
      <c r="K364" s="39"/>
    </row>
    <row r="365" spans="1:11" x14ac:dyDescent="0.25">
      <c r="A365" s="39"/>
      <c r="B365" s="39"/>
      <c r="C365" s="39"/>
      <c r="D365" s="39"/>
      <c r="E365" s="39"/>
      <c r="F365" s="39"/>
      <c r="G365" s="39"/>
      <c r="H365" s="128"/>
      <c r="I365" s="128"/>
      <c r="J365" s="39"/>
      <c r="K365" s="39"/>
    </row>
    <row r="366" spans="1:11" x14ac:dyDescent="0.25">
      <c r="A366" s="39"/>
      <c r="B366" s="39"/>
      <c r="C366" s="39"/>
      <c r="D366" s="39"/>
      <c r="E366" s="39"/>
      <c r="F366" s="39"/>
      <c r="G366" s="39"/>
      <c r="H366" s="128"/>
      <c r="I366" s="131"/>
      <c r="J366" s="39"/>
      <c r="K366" s="39"/>
    </row>
    <row r="367" spans="1:11" x14ac:dyDescent="0.25">
      <c r="A367" s="39"/>
      <c r="B367" s="39"/>
      <c r="C367" s="39"/>
      <c r="D367" s="126"/>
      <c r="E367" s="39"/>
      <c r="F367" s="126"/>
      <c r="G367" s="39"/>
      <c r="H367" s="128"/>
      <c r="I367" s="128"/>
      <c r="J367" s="39"/>
      <c r="K367" s="39"/>
    </row>
    <row r="368" spans="1:1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</row>
    <row r="369" spans="1:1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</row>
    <row r="370" spans="1:1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</row>
    <row r="371" spans="1:11" ht="21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</row>
    <row r="372" spans="1:1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</row>
    <row r="373" spans="1:1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</row>
    <row r="374" spans="1:1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</row>
    <row r="375" spans="1:1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</row>
    <row r="376" spans="1:1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</row>
    <row r="377" spans="1:1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</row>
    <row r="378" spans="1:11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</row>
    <row r="379" spans="1:1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</row>
    <row r="380" spans="1:1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</row>
    <row r="381" spans="1:11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</row>
    <row r="382" spans="1:1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</row>
    <row r="383" spans="1:1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</row>
    <row r="384" spans="1:1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</row>
    <row r="385" spans="1:10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</row>
    <row r="386" spans="1:10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</row>
    <row r="387" spans="1:10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</row>
    <row r="388" spans="1:10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</row>
    <row r="389" spans="1:10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</row>
    <row r="390" spans="1:10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</row>
    <row r="391" spans="1:10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</row>
    <row r="392" spans="1:10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</row>
    <row r="393" spans="1:10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</row>
    <row r="394" spans="1:10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</row>
    <row r="395" spans="1:10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</row>
    <row r="396" spans="1:10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</row>
    <row r="397" spans="1:10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</row>
    <row r="398" spans="1:10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</row>
    <row r="399" spans="1:10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</row>
    <row r="400" spans="1:10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</row>
    <row r="401" spans="1:10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</row>
    <row r="402" spans="1:10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</row>
    <row r="403" spans="1:10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</row>
    <row r="404" spans="1:10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</row>
    <row r="405" spans="1:10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</row>
    <row r="406" spans="1:10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</row>
    <row r="407" spans="1:10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</row>
    <row r="408" spans="1:10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</row>
    <row r="409" spans="1:10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</row>
    <row r="410" spans="1:10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</row>
    <row r="411" spans="1:10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</row>
    <row r="412" spans="1:10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</row>
    <row r="413" spans="1:10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</row>
    <row r="414" spans="1:10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</row>
    <row r="415" spans="1:10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</row>
    <row r="416" spans="1:10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</row>
    <row r="417" spans="1:10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</row>
    <row r="418" spans="1:10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</row>
    <row r="419" spans="1:10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</row>
    <row r="420" spans="1:10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</row>
    <row r="421" spans="1:10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</row>
    <row r="422" spans="1:10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</row>
    <row r="423" spans="1:10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</row>
    <row r="424" spans="1:10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</row>
    <row r="425" spans="1:10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</row>
    <row r="426" spans="1:10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</row>
    <row r="427" spans="1:10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</row>
    <row r="428" spans="1:10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</row>
    <row r="429" spans="1:10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</row>
    <row r="430" spans="1:10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</row>
    <row r="431" spans="1:10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</row>
    <row r="432" spans="1:10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</row>
    <row r="433" spans="1:10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</row>
    <row r="434" spans="1:10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</row>
    <row r="435" spans="1:10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</row>
    <row r="436" spans="1:10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</row>
    <row r="437" spans="1:10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</row>
    <row r="438" spans="1:10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</row>
    <row r="439" spans="1:10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</row>
    <row r="440" spans="1:10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</row>
    <row r="441" spans="1:10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</row>
    <row r="442" spans="1:10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</row>
    <row r="443" spans="1:10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</row>
    <row r="444" spans="1:10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</row>
    <row r="445" spans="1:10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</row>
    <row r="446" spans="1:10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</row>
    <row r="447" spans="1:10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</row>
    <row r="448" spans="1:10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</row>
    <row r="449" spans="1:10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</row>
    <row r="450" spans="1:10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</row>
    <row r="451" spans="1:10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</row>
    <row r="452" spans="1:10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</row>
    <row r="453" spans="1:10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</row>
    <row r="454" spans="1:10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</row>
    <row r="455" spans="1:10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</row>
    <row r="456" spans="1:10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</row>
    <row r="457" spans="1:10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</row>
    <row r="458" spans="1:10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</row>
    <row r="459" spans="1:10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</row>
    <row r="460" spans="1:10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</row>
    <row r="461" spans="1:10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</row>
    <row r="462" spans="1:10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</row>
    <row r="463" spans="1:10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</row>
    <row r="464" spans="1:10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</row>
    <row r="465" spans="1:10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</row>
    <row r="466" spans="1:10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</row>
    <row r="467" spans="1:10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</row>
    <row r="468" spans="1:10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</row>
    <row r="469" spans="1:10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</row>
    <row r="470" spans="1:10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</row>
    <row r="471" spans="1:10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</row>
    <row r="472" spans="1:10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</row>
    <row r="473" spans="1:10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</row>
    <row r="474" spans="1:10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</row>
    <row r="475" spans="1:10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</row>
    <row r="476" spans="1:10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</row>
    <row r="477" spans="1:10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</row>
    <row r="478" spans="1:10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</row>
    <row r="479" spans="1:10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</row>
    <row r="480" spans="1:10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</row>
    <row r="481" spans="1:10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</row>
    <row r="482" spans="1:10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</row>
    <row r="483" spans="1:10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</row>
    <row r="484" spans="1:10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</row>
    <row r="485" spans="1:10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</row>
    <row r="486" spans="1:10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</row>
    <row r="487" spans="1:10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</row>
    <row r="488" spans="1:10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</row>
    <row r="489" spans="1:10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</row>
    <row r="490" spans="1:10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</row>
    <row r="491" spans="1:10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</row>
    <row r="492" spans="1:10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</row>
    <row r="493" spans="1:10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</row>
    <row r="494" spans="1:10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</row>
    <row r="495" spans="1:10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</row>
    <row r="496" spans="1:10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</row>
    <row r="497" spans="1:10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</row>
    <row r="498" spans="1:10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</row>
    <row r="499" spans="1:10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</row>
    <row r="500" spans="1:10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</row>
    <row r="501" spans="1:10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</row>
    <row r="502" spans="1:10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</row>
    <row r="503" spans="1:10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</row>
    <row r="504" spans="1:10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</row>
    <row r="505" spans="1:10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</row>
    <row r="506" spans="1:10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</row>
    <row r="507" spans="1:10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</row>
    <row r="508" spans="1:10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</row>
    <row r="509" spans="1:10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</row>
    <row r="510" spans="1:10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</row>
    <row r="511" spans="1:10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</row>
    <row r="512" spans="1:10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</row>
    <row r="513" spans="1:10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</row>
    <row r="514" spans="1:10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</row>
    <row r="515" spans="1:10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</row>
    <row r="516" spans="1:10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</row>
    <row r="517" spans="1:10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</row>
    <row r="518" spans="1:10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</row>
    <row r="519" spans="1:10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</row>
    <row r="520" spans="1:10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</row>
    <row r="521" spans="1:10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</row>
    <row r="522" spans="1:10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</row>
    <row r="523" spans="1:10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</row>
    <row r="524" spans="1:10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</row>
    <row r="525" spans="1:10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</row>
    <row r="526" spans="1:10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</row>
    <row r="527" spans="1:10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</row>
    <row r="528" spans="1:10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</row>
    <row r="529" spans="1:10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</row>
    <row r="530" spans="1:10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</row>
    <row r="531" spans="1:10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</row>
    <row r="532" spans="1:10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</row>
    <row r="533" spans="1:10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</row>
    <row r="534" spans="1:10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</row>
    <row r="535" spans="1:10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</row>
    <row r="536" spans="1:10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</row>
    <row r="537" spans="1:10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</row>
    <row r="538" spans="1:10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</row>
    <row r="539" spans="1:10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</row>
    <row r="540" spans="1:10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</row>
    <row r="541" spans="1:10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</row>
    <row r="542" spans="1:10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</row>
    <row r="543" spans="1:10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</row>
    <row r="544" spans="1:10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</row>
    <row r="545" spans="1:10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</row>
    <row r="546" spans="1:10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</row>
    <row r="547" spans="1:10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</row>
    <row r="548" spans="1:10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</row>
    <row r="549" spans="1:10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</row>
    <row r="550" spans="1:10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</row>
    <row r="551" spans="1:10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</row>
    <row r="552" spans="1:10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</row>
    <row r="553" spans="1:10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</row>
    <row r="554" spans="1:10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</row>
    <row r="555" spans="1:10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</row>
    <row r="556" spans="1:10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</row>
    <row r="557" spans="1:10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</row>
    <row r="558" spans="1:10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</row>
    <row r="559" spans="1:10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</row>
    <row r="560" spans="1:10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</row>
    <row r="561" spans="1:10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</row>
    <row r="562" spans="1:10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</row>
    <row r="563" spans="1:10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</row>
    <row r="564" spans="1:10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</row>
    <row r="565" spans="1:10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</row>
    <row r="566" spans="1:10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</row>
    <row r="567" spans="1:10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</row>
    <row r="568" spans="1:10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</row>
    <row r="569" spans="1:10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</row>
    <row r="570" spans="1:10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</row>
    <row r="571" spans="1:10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</row>
    <row r="572" spans="1:10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</row>
    <row r="573" spans="1:10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</row>
    <row r="574" spans="1:10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</row>
    <row r="575" spans="1:10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</row>
    <row r="576" spans="1:10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</row>
    <row r="577" spans="1:10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</row>
    <row r="578" spans="1:10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</row>
    <row r="579" spans="1:10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</row>
    <row r="580" spans="1:10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</row>
    <row r="581" spans="1:10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</row>
    <row r="582" spans="1:10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</row>
    <row r="583" spans="1:10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</row>
    <row r="584" spans="1:10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</row>
    <row r="585" spans="1:10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</row>
    <row r="586" spans="1:10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</row>
    <row r="587" spans="1:10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</row>
    <row r="588" spans="1:10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</row>
    <row r="589" spans="1:10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</row>
    <row r="590" spans="1:10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</row>
    <row r="591" spans="1:10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</row>
    <row r="592" spans="1:10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</row>
    <row r="593" spans="1:10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</row>
    <row r="594" spans="1:10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</row>
    <row r="595" spans="1:10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</row>
    <row r="596" spans="1:10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</row>
    <row r="597" spans="1:10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</row>
    <row r="598" spans="1:10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</row>
    <row r="599" spans="1:10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</row>
    <row r="600" spans="1:10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</row>
    <row r="601" spans="1:10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</row>
    <row r="602" spans="1:10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</row>
    <row r="603" spans="1:10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</row>
    <row r="604" spans="1:10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</row>
    <row r="605" spans="1:10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</row>
    <row r="606" spans="1:10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</row>
    <row r="607" spans="1:10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</row>
    <row r="608" spans="1:10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</row>
    <row r="609" spans="1:10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</row>
    <row r="610" spans="1:10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</row>
    <row r="611" spans="1:10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</row>
    <row r="612" spans="1:10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</row>
    <row r="613" spans="1:10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</row>
    <row r="614" spans="1:10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</row>
    <row r="615" spans="1:10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</row>
    <row r="616" spans="1:10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</row>
    <row r="617" spans="1:10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</row>
    <row r="618" spans="1:10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</row>
    <row r="619" spans="1:10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</row>
    <row r="620" spans="1:10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</row>
    <row r="621" spans="1:10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</row>
    <row r="622" spans="1:10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</row>
    <row r="623" spans="1:10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</row>
    <row r="624" spans="1:10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</row>
    <row r="625" spans="1:10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</row>
    <row r="626" spans="1:10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</row>
    <row r="627" spans="1:10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</row>
    <row r="628" spans="1:10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</row>
    <row r="629" spans="1:10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</row>
    <row r="630" spans="1:10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</row>
    <row r="631" spans="1:10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</row>
    <row r="632" spans="1:10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</row>
    <row r="633" spans="1:10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</row>
    <row r="634" spans="1:10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</row>
    <row r="635" spans="1:10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</row>
    <row r="636" spans="1:10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</row>
    <row r="637" spans="1:10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</row>
    <row r="638" spans="1:10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</row>
    <row r="639" spans="1:10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</row>
    <row r="640" spans="1:10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</row>
    <row r="641" spans="1:10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</row>
    <row r="642" spans="1:10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</row>
    <row r="643" spans="1:10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</row>
    <row r="644" spans="1:10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</row>
    <row r="645" spans="1:10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</row>
    <row r="646" spans="1:10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</row>
    <row r="647" spans="1:10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</row>
    <row r="648" spans="1:10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</row>
    <row r="649" spans="1:10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</row>
    <row r="650" spans="1:10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</row>
    <row r="651" spans="1:10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</row>
    <row r="652" spans="1:10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</row>
    <row r="653" spans="1:10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</row>
    <row r="654" spans="1:10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</row>
    <row r="655" spans="1:10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</row>
    <row r="656" spans="1:10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</row>
    <row r="657" spans="1:10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</row>
    <row r="658" spans="1:10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</row>
    <row r="659" spans="1:10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</row>
    <row r="660" spans="1:10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</row>
    <row r="661" spans="1:10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</row>
    <row r="662" spans="1:10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</row>
    <row r="663" spans="1:10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</row>
    <row r="664" spans="1:10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</row>
    <row r="665" spans="1:10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</row>
    <row r="666" spans="1:10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</row>
    <row r="667" spans="1:10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</row>
    <row r="668" spans="1:10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</row>
    <row r="669" spans="1:10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</row>
    <row r="670" spans="1:10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</row>
    <row r="671" spans="1:10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</row>
    <row r="672" spans="1:10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</row>
    <row r="673" spans="1:10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</row>
    <row r="674" spans="1:10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</row>
    <row r="675" spans="1:10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</row>
    <row r="676" spans="1:10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</row>
    <row r="677" spans="1:10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</row>
    <row r="678" spans="1:10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</row>
    <row r="679" spans="1:10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</row>
    <row r="680" spans="1:10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</row>
    <row r="681" spans="1:10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</row>
    <row r="682" spans="1:10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</row>
    <row r="683" spans="1:10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</row>
    <row r="684" spans="1:10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</row>
    <row r="685" spans="1:10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</row>
    <row r="686" spans="1:10" x14ac:dyDescent="0.25">
      <c r="A686" s="39"/>
      <c r="B686" s="39"/>
      <c r="C686" s="39"/>
      <c r="D686" s="39"/>
      <c r="E686" s="39"/>
      <c r="F686" s="39"/>
      <c r="G686" s="39"/>
      <c r="H686" s="39"/>
    </row>
    <row r="687" spans="1:10" x14ac:dyDescent="0.25">
      <c r="A687" s="39"/>
      <c r="B687" s="39"/>
      <c r="C687" s="39"/>
      <c r="D687" s="39"/>
      <c r="E687" s="39"/>
      <c r="F687" s="39"/>
      <c r="G687" s="39"/>
      <c r="H687" s="39"/>
    </row>
    <row r="688" spans="1:10" x14ac:dyDescent="0.25">
      <c r="A688" s="39"/>
      <c r="B688" s="39"/>
      <c r="C688" s="39"/>
      <c r="D688" s="39"/>
      <c r="E688" s="39"/>
      <c r="F688" s="39"/>
      <c r="G688" s="39"/>
      <c r="H688" s="39"/>
    </row>
    <row r="689" spans="1:8" x14ac:dyDescent="0.25">
      <c r="A689" s="39"/>
      <c r="B689" s="39"/>
      <c r="C689" s="39"/>
      <c r="D689" s="39"/>
      <c r="E689" s="39"/>
      <c r="F689" s="39"/>
      <c r="G689" s="39"/>
      <c r="H689" s="39"/>
    </row>
    <row r="690" spans="1:8" x14ac:dyDescent="0.25">
      <c r="A690" s="39"/>
      <c r="B690" s="39"/>
      <c r="C690" s="39"/>
      <c r="D690" s="39"/>
      <c r="E690" s="39"/>
      <c r="F690" s="39"/>
      <c r="G690" s="39"/>
      <c r="H690" s="39"/>
    </row>
    <row r="691" spans="1:8" x14ac:dyDescent="0.25">
      <c r="A691" s="39"/>
      <c r="B691" s="39"/>
      <c r="C691" s="39"/>
      <c r="D691" s="39"/>
      <c r="E691" s="39"/>
      <c r="F691" s="39"/>
      <c r="G691" s="39"/>
      <c r="H691" s="39"/>
    </row>
    <row r="692" spans="1:8" x14ac:dyDescent="0.25">
      <c r="A692" s="39"/>
      <c r="B692" s="39"/>
      <c r="C692" s="39"/>
      <c r="D692" s="39"/>
      <c r="E692" s="39"/>
      <c r="F692" s="39"/>
      <c r="G692" s="39"/>
      <c r="H692" s="39"/>
    </row>
    <row r="693" spans="1:8" x14ac:dyDescent="0.25">
      <c r="A693" s="39"/>
      <c r="B693" s="39"/>
      <c r="C693" s="39"/>
      <c r="D693" s="39"/>
      <c r="E693" s="39"/>
      <c r="F693" s="39"/>
      <c r="G693" s="39"/>
      <c r="H693" s="39"/>
    </row>
    <row r="694" spans="1:8" x14ac:dyDescent="0.25">
      <c r="A694" s="39"/>
      <c r="B694" s="39"/>
      <c r="C694" s="39"/>
      <c r="D694" s="39"/>
      <c r="E694" s="39"/>
      <c r="F694" s="39"/>
      <c r="G694" s="39"/>
      <c r="H694" s="39"/>
    </row>
    <row r="695" spans="1:8" x14ac:dyDescent="0.25">
      <c r="A695" s="39"/>
      <c r="B695" s="39"/>
      <c r="C695" s="39"/>
      <c r="D695" s="39"/>
      <c r="E695" s="39"/>
      <c r="F695" s="39"/>
      <c r="G695" s="39"/>
      <c r="H695" s="39"/>
    </row>
    <row r="696" spans="1:8" x14ac:dyDescent="0.25">
      <c r="A696" s="39"/>
      <c r="B696" s="39"/>
      <c r="C696" s="39"/>
      <c r="D696" s="39"/>
      <c r="E696" s="39"/>
      <c r="F696" s="39"/>
      <c r="G696" s="39"/>
      <c r="H696" s="39"/>
    </row>
    <row r="697" spans="1:8" x14ac:dyDescent="0.25">
      <c r="A697" s="39"/>
      <c r="B697" s="39"/>
      <c r="C697" s="39"/>
      <c r="D697" s="39"/>
      <c r="E697" s="39"/>
      <c r="F697" s="39"/>
      <c r="G697" s="39"/>
      <c r="H697" s="39"/>
    </row>
    <row r="698" spans="1:8" x14ac:dyDescent="0.25">
      <c r="A698" s="39"/>
      <c r="B698" s="39"/>
      <c r="C698" s="39"/>
      <c r="D698" s="39"/>
      <c r="E698" s="39"/>
      <c r="F698" s="39"/>
      <c r="G698" s="39"/>
      <c r="H698" s="39"/>
    </row>
    <row r="699" spans="1:8" x14ac:dyDescent="0.25">
      <c r="A699" s="39"/>
      <c r="B699" s="39"/>
      <c r="C699" s="39"/>
      <c r="D699" s="39"/>
      <c r="E699" s="39"/>
      <c r="F699" s="39"/>
      <c r="G699" s="39"/>
      <c r="H699" s="39"/>
    </row>
    <row r="700" spans="1:8" x14ac:dyDescent="0.25">
      <c r="A700" s="39"/>
      <c r="B700" s="39"/>
      <c r="C700" s="39"/>
      <c r="D700" s="39"/>
      <c r="E700" s="39"/>
      <c r="F700" s="39"/>
      <c r="G700" s="39"/>
      <c r="H700" s="39"/>
    </row>
    <row r="701" spans="1:8" x14ac:dyDescent="0.25">
      <c r="A701" s="39"/>
      <c r="B701" s="39"/>
      <c r="C701" s="39"/>
      <c r="D701" s="39"/>
      <c r="E701" s="39"/>
      <c r="F701" s="39"/>
      <c r="G701" s="39"/>
      <c r="H701" s="39"/>
    </row>
    <row r="702" spans="1:8" x14ac:dyDescent="0.25">
      <c r="A702" s="39"/>
      <c r="B702" s="39"/>
      <c r="C702" s="39"/>
      <c r="D702" s="39"/>
      <c r="E702" s="39"/>
      <c r="F702" s="39"/>
      <c r="G702" s="39"/>
      <c r="H702" s="39"/>
    </row>
    <row r="703" spans="1:8" x14ac:dyDescent="0.25">
      <c r="A703" s="39"/>
      <c r="B703" s="39"/>
      <c r="C703" s="39"/>
      <c r="D703" s="39"/>
      <c r="E703" s="39"/>
      <c r="F703" s="39"/>
      <c r="G703" s="39"/>
      <c r="H703" s="39"/>
    </row>
    <row r="704" spans="1:8" x14ac:dyDescent="0.25">
      <c r="A704" s="39"/>
      <c r="B704" s="39"/>
      <c r="C704" s="39"/>
      <c r="D704" s="39"/>
      <c r="E704" s="39"/>
      <c r="F704" s="39"/>
      <c r="G704" s="39"/>
      <c r="H704" s="39"/>
    </row>
    <row r="705" spans="1:8" x14ac:dyDescent="0.25">
      <c r="A705" s="39"/>
      <c r="B705" s="39"/>
      <c r="C705" s="39"/>
      <c r="D705" s="39"/>
      <c r="E705" s="39"/>
      <c r="F705" s="39"/>
      <c r="G705" s="39"/>
      <c r="H705" s="39"/>
    </row>
    <row r="706" spans="1:8" x14ac:dyDescent="0.25">
      <c r="A706" s="39"/>
      <c r="B706" s="39"/>
      <c r="C706" s="39"/>
      <c r="D706" s="39"/>
      <c r="E706" s="39"/>
      <c r="F706" s="39"/>
      <c r="G706" s="39"/>
      <c r="H706" s="39"/>
    </row>
    <row r="707" spans="1:8" x14ac:dyDescent="0.25">
      <c r="A707" s="39"/>
      <c r="B707" s="39"/>
      <c r="C707" s="39"/>
      <c r="D707" s="39"/>
      <c r="E707" s="39"/>
      <c r="F707" s="39"/>
      <c r="G707" s="39"/>
      <c r="H707" s="39"/>
    </row>
    <row r="708" spans="1:8" x14ac:dyDescent="0.25">
      <c r="A708" s="39"/>
      <c r="B708" s="39"/>
      <c r="C708" s="39"/>
      <c r="D708" s="39"/>
      <c r="E708" s="39"/>
      <c r="F708" s="39"/>
      <c r="G708" s="39"/>
      <c r="H708" s="39"/>
    </row>
    <row r="709" spans="1:8" x14ac:dyDescent="0.25">
      <c r="A709" s="39"/>
      <c r="B709" s="39"/>
      <c r="C709" s="39"/>
      <c r="D709" s="39"/>
      <c r="E709" s="39"/>
      <c r="F709" s="39"/>
      <c r="G709" s="39"/>
      <c r="H709" s="39"/>
    </row>
    <row r="710" spans="1:8" x14ac:dyDescent="0.25">
      <c r="A710" s="39"/>
      <c r="B710" s="39"/>
      <c r="C710" s="39"/>
      <c r="D710" s="39"/>
      <c r="E710" s="39"/>
      <c r="F710" s="39"/>
      <c r="G710" s="39"/>
      <c r="H710" s="39"/>
    </row>
    <row r="711" spans="1:8" x14ac:dyDescent="0.25">
      <c r="A711" s="39"/>
      <c r="B711" s="39"/>
      <c r="C711" s="39"/>
      <c r="D711" s="39"/>
      <c r="E711" s="39"/>
      <c r="F711" s="39"/>
      <c r="G711" s="39"/>
      <c r="H711" s="39"/>
    </row>
    <row r="712" spans="1:8" x14ac:dyDescent="0.25">
      <c r="A712" s="39"/>
      <c r="B712" s="39"/>
      <c r="C712" s="39"/>
      <c r="D712" s="39"/>
      <c r="E712" s="39"/>
      <c r="F712" s="39"/>
      <c r="G712" s="39"/>
      <c r="H712" s="39"/>
    </row>
    <row r="713" spans="1:8" x14ac:dyDescent="0.25">
      <c r="A713" s="39"/>
      <c r="B713" s="39"/>
      <c r="C713" s="39"/>
      <c r="D713" s="39"/>
      <c r="E713" s="39"/>
      <c r="F713" s="39"/>
      <c r="G713" s="39"/>
      <c r="H713" s="39"/>
    </row>
    <row r="714" spans="1:8" x14ac:dyDescent="0.25">
      <c r="A714" s="39"/>
      <c r="B714" s="39"/>
      <c r="C714" s="39"/>
      <c r="D714" s="39"/>
      <c r="E714" s="39"/>
      <c r="F714" s="39"/>
      <c r="G714" s="39"/>
      <c r="H714" s="39"/>
    </row>
    <row r="715" spans="1:8" x14ac:dyDescent="0.25">
      <c r="A715" s="39"/>
      <c r="B715" s="39"/>
      <c r="C715" s="39"/>
      <c r="D715" s="39"/>
      <c r="E715" s="39"/>
      <c r="F715" s="39"/>
      <c r="G715" s="39"/>
      <c r="H715" s="39"/>
    </row>
    <row r="716" spans="1:8" x14ac:dyDescent="0.25">
      <c r="A716" s="39"/>
      <c r="B716" s="39"/>
      <c r="C716" s="39"/>
      <c r="D716" s="39"/>
      <c r="E716" s="39"/>
      <c r="F716" s="39"/>
      <c r="G716" s="39"/>
      <c r="H716" s="39"/>
    </row>
    <row r="717" spans="1:8" x14ac:dyDescent="0.25">
      <c r="A717" s="39"/>
      <c r="B717" s="39"/>
      <c r="C717" s="39"/>
      <c r="D717" s="39"/>
      <c r="E717" s="39"/>
      <c r="F717" s="39"/>
      <c r="G717" s="39"/>
      <c r="H717" s="39"/>
    </row>
    <row r="718" spans="1:8" x14ac:dyDescent="0.25">
      <c r="A718" s="39"/>
      <c r="B718" s="39"/>
      <c r="C718" s="39"/>
      <c r="D718" s="39"/>
      <c r="E718" s="39"/>
      <c r="F718" s="39"/>
      <c r="G718" s="39"/>
      <c r="H718" s="39"/>
    </row>
    <row r="719" spans="1:8" x14ac:dyDescent="0.25">
      <c r="A719" s="39"/>
      <c r="B719" s="39"/>
      <c r="C719" s="39"/>
      <c r="D719" s="39"/>
      <c r="E719" s="39"/>
      <c r="F719" s="39"/>
      <c r="G719" s="39"/>
      <c r="H719" s="39"/>
    </row>
    <row r="720" spans="1:8" x14ac:dyDescent="0.25">
      <c r="A720" s="39"/>
      <c r="B720" s="39"/>
      <c r="C720" s="39"/>
      <c r="D720" s="39"/>
      <c r="E720" s="39"/>
      <c r="F720" s="39"/>
      <c r="G720" s="39"/>
      <c r="H720" s="39"/>
    </row>
    <row r="721" spans="1:8" x14ac:dyDescent="0.25">
      <c r="A721" s="39"/>
      <c r="B721" s="39"/>
      <c r="C721" s="39"/>
      <c r="D721" s="39"/>
      <c r="E721" s="39"/>
      <c r="F721" s="39"/>
      <c r="G721" s="39"/>
      <c r="H721" s="39"/>
    </row>
    <row r="722" spans="1:8" x14ac:dyDescent="0.25">
      <c r="A722" s="39"/>
      <c r="B722" s="39"/>
      <c r="C722" s="39"/>
      <c r="D722" s="39"/>
      <c r="E722" s="39"/>
      <c r="F722" s="39"/>
      <c r="G722" s="39"/>
      <c r="H722" s="39"/>
    </row>
    <row r="723" spans="1:8" x14ac:dyDescent="0.25">
      <c r="A723" s="39"/>
      <c r="B723" s="39"/>
      <c r="C723" s="39"/>
      <c r="D723" s="39"/>
      <c r="E723" s="39"/>
      <c r="F723" s="39"/>
      <c r="G723" s="39"/>
      <c r="H723" s="39"/>
    </row>
    <row r="724" spans="1:8" x14ac:dyDescent="0.25">
      <c r="A724" s="39"/>
      <c r="B724" s="39"/>
      <c r="C724" s="39"/>
      <c r="D724" s="39"/>
      <c r="E724" s="39"/>
      <c r="F724" s="39"/>
      <c r="G724" s="39"/>
      <c r="H724" s="39"/>
    </row>
    <row r="725" spans="1:8" x14ac:dyDescent="0.25">
      <c r="A725" s="39"/>
      <c r="B725" s="39"/>
      <c r="C725" s="39"/>
      <c r="D725" s="39"/>
      <c r="E725" s="39"/>
      <c r="F725" s="39"/>
      <c r="G725" s="39"/>
      <c r="H725" s="39"/>
    </row>
    <row r="726" spans="1:8" x14ac:dyDescent="0.25">
      <c r="A726" s="39"/>
      <c r="B726" s="39"/>
      <c r="C726" s="39"/>
      <c r="D726" s="39"/>
      <c r="E726" s="39"/>
      <c r="F726" s="39"/>
      <c r="G726" s="39"/>
      <c r="H726" s="39"/>
    </row>
    <row r="727" spans="1:8" x14ac:dyDescent="0.25">
      <c r="A727" s="39"/>
      <c r="B727" s="39"/>
      <c r="C727" s="39"/>
      <c r="D727" s="39"/>
      <c r="E727" s="39"/>
      <c r="F727" s="39"/>
      <c r="G727" s="39"/>
      <c r="H727" s="39"/>
    </row>
    <row r="728" spans="1:8" x14ac:dyDescent="0.25">
      <c r="A728" s="39"/>
      <c r="B728" s="39"/>
      <c r="C728" s="39"/>
      <c r="D728" s="39"/>
      <c r="E728" s="39"/>
      <c r="F728" s="39"/>
      <c r="G728" s="39"/>
      <c r="H728" s="39"/>
    </row>
    <row r="729" spans="1:8" x14ac:dyDescent="0.25">
      <c r="A729" s="39"/>
      <c r="B729" s="39"/>
      <c r="C729" s="39"/>
      <c r="D729" s="39"/>
      <c r="E729" s="39"/>
      <c r="F729" s="39"/>
      <c r="G729" s="39"/>
      <c r="H729" s="39"/>
    </row>
    <row r="730" spans="1:8" x14ac:dyDescent="0.25">
      <c r="A730" s="39"/>
      <c r="B730" s="39"/>
      <c r="C730" s="39"/>
      <c r="D730" s="39"/>
      <c r="E730" s="39"/>
      <c r="F730" s="39"/>
      <c r="G730" s="39"/>
      <c r="H730" s="39"/>
    </row>
    <row r="731" spans="1:8" x14ac:dyDescent="0.25">
      <c r="A731" s="39"/>
      <c r="B731" s="39"/>
      <c r="C731" s="39"/>
      <c r="D731" s="39"/>
      <c r="E731" s="39"/>
      <c r="F731" s="39"/>
      <c r="G731" s="39"/>
      <c r="H731" s="39"/>
    </row>
    <row r="732" spans="1:8" x14ac:dyDescent="0.25">
      <c r="A732" s="39"/>
      <c r="B732" s="39"/>
      <c r="C732" s="39"/>
      <c r="D732" s="39"/>
      <c r="E732" s="39"/>
      <c r="F732" s="39"/>
      <c r="G732" s="39"/>
      <c r="H732" s="39"/>
    </row>
    <row r="733" spans="1:8" x14ac:dyDescent="0.25">
      <c r="A733" s="39"/>
      <c r="B733" s="39"/>
      <c r="C733" s="39"/>
      <c r="D733" s="39"/>
      <c r="E733" s="39"/>
      <c r="F733" s="39"/>
      <c r="G733" s="39"/>
      <c r="H733" s="39"/>
    </row>
    <row r="734" spans="1:8" x14ac:dyDescent="0.25">
      <c r="A734" s="39"/>
      <c r="B734" s="39"/>
      <c r="C734" s="39"/>
      <c r="D734" s="39"/>
      <c r="E734" s="39"/>
      <c r="F734" s="39"/>
      <c r="G734" s="39"/>
      <c r="H734" s="39"/>
    </row>
    <row r="735" spans="1:8" x14ac:dyDescent="0.25">
      <c r="A735" s="39"/>
      <c r="B735" s="39"/>
      <c r="C735" s="39"/>
      <c r="D735" s="39"/>
      <c r="E735" s="39"/>
      <c r="F735" s="39"/>
      <c r="G735" s="39"/>
      <c r="H735" s="39"/>
    </row>
    <row r="736" spans="1:8" x14ac:dyDescent="0.25">
      <c r="A736" s="39"/>
      <c r="B736" s="39"/>
      <c r="C736" s="39"/>
      <c r="D736" s="39"/>
      <c r="E736" s="39"/>
      <c r="F736" s="39"/>
      <c r="G736" s="39"/>
      <c r="H736" s="39"/>
    </row>
    <row r="737" spans="1:8" x14ac:dyDescent="0.25">
      <c r="A737" s="39"/>
      <c r="B737" s="39"/>
      <c r="C737" s="39"/>
      <c r="D737" s="39"/>
      <c r="E737" s="39"/>
      <c r="F737" s="39"/>
      <c r="G737" s="39"/>
      <c r="H737" s="39"/>
    </row>
    <row r="738" spans="1:8" x14ac:dyDescent="0.25">
      <c r="A738" s="39"/>
      <c r="B738" s="39"/>
      <c r="C738" s="39"/>
      <c r="D738" s="39"/>
      <c r="E738" s="39"/>
      <c r="F738" s="39"/>
      <c r="G738" s="39"/>
      <c r="H738" s="39"/>
    </row>
    <row r="739" spans="1:8" x14ac:dyDescent="0.25">
      <c r="A739" s="39"/>
      <c r="B739" s="39"/>
      <c r="C739" s="39"/>
      <c r="D739" s="39"/>
      <c r="E739" s="39"/>
      <c r="F739" s="39"/>
      <c r="G739" s="39"/>
      <c r="H739" s="39"/>
    </row>
    <row r="740" spans="1:8" x14ac:dyDescent="0.25">
      <c r="A740" s="39"/>
      <c r="B740" s="39"/>
      <c r="C740" s="39"/>
      <c r="D740" s="39"/>
      <c r="E740" s="39"/>
      <c r="F740" s="39"/>
      <c r="G740" s="39"/>
      <c r="H740" s="39"/>
    </row>
    <row r="741" spans="1:8" x14ac:dyDescent="0.25">
      <c r="A741" s="39"/>
      <c r="B741" s="39"/>
      <c r="C741" s="39"/>
      <c r="D741" s="39"/>
      <c r="E741" s="39"/>
      <c r="F741" s="39"/>
      <c r="G741" s="39"/>
      <c r="H741" s="39"/>
    </row>
    <row r="742" spans="1:8" x14ac:dyDescent="0.25">
      <c r="A742" s="39"/>
      <c r="B742" s="39"/>
      <c r="C742" s="39"/>
      <c r="D742" s="39"/>
      <c r="E742" s="39"/>
      <c r="F742" s="39"/>
      <c r="G742" s="39"/>
      <c r="H742" s="39"/>
    </row>
    <row r="743" spans="1:8" x14ac:dyDescent="0.25">
      <c r="A743" s="39"/>
      <c r="B743" s="39"/>
      <c r="C743" s="39"/>
      <c r="D743" s="39"/>
      <c r="E743" s="39"/>
      <c r="F743" s="39"/>
      <c r="G743" s="39"/>
      <c r="H743" s="39"/>
    </row>
    <row r="744" spans="1:8" x14ac:dyDescent="0.25">
      <c r="A744" s="39"/>
      <c r="B744" s="39"/>
      <c r="C744" s="39"/>
      <c r="D744" s="39"/>
      <c r="E744" s="39"/>
      <c r="F744" s="39"/>
      <c r="G744" s="39"/>
      <c r="H744" s="39"/>
    </row>
    <row r="745" spans="1:8" x14ac:dyDescent="0.25">
      <c r="A745" s="39"/>
      <c r="B745" s="39"/>
      <c r="C745" s="39"/>
      <c r="D745" s="39"/>
      <c r="E745" s="39"/>
      <c r="F745" s="39"/>
      <c r="G745" s="39"/>
      <c r="H745" s="39"/>
    </row>
    <row r="746" spans="1:8" x14ac:dyDescent="0.25">
      <c r="A746" s="39"/>
      <c r="B746" s="39"/>
      <c r="C746" s="39"/>
      <c r="D746" s="39"/>
      <c r="E746" s="39"/>
      <c r="F746" s="39"/>
      <c r="G746" s="39"/>
      <c r="H746" s="39"/>
    </row>
    <row r="747" spans="1:8" x14ac:dyDescent="0.25">
      <c r="A747" s="39"/>
      <c r="B747" s="39"/>
      <c r="C747" s="39"/>
      <c r="D747" s="39"/>
      <c r="E747" s="39"/>
      <c r="F747" s="39"/>
      <c r="G747" s="39"/>
      <c r="H747" s="39"/>
    </row>
    <row r="748" spans="1:8" x14ac:dyDescent="0.25">
      <c r="A748" s="39"/>
      <c r="B748" s="39"/>
      <c r="C748" s="39"/>
      <c r="D748" s="39"/>
      <c r="E748" s="39"/>
      <c r="F748" s="39"/>
      <c r="G748" s="39"/>
      <c r="H748" s="39"/>
    </row>
    <row r="749" spans="1:8" x14ac:dyDescent="0.25">
      <c r="A749" s="39"/>
      <c r="B749" s="39"/>
      <c r="C749" s="39"/>
      <c r="D749" s="39"/>
      <c r="E749" s="39"/>
      <c r="F749" s="39"/>
      <c r="G749" s="39"/>
      <c r="H749" s="39"/>
    </row>
    <row r="750" spans="1:8" x14ac:dyDescent="0.25">
      <c r="A750" s="39"/>
      <c r="B750" s="39"/>
      <c r="C750" s="39"/>
      <c r="D750" s="39"/>
      <c r="E750" s="39"/>
      <c r="F750" s="39"/>
      <c r="G750" s="39"/>
      <c r="H750" s="39"/>
    </row>
    <row r="751" spans="1:8" x14ac:dyDescent="0.25">
      <c r="A751" s="39"/>
      <c r="B751" s="39"/>
      <c r="C751" s="39"/>
      <c r="D751" s="39"/>
      <c r="E751" s="39"/>
      <c r="F751" s="39"/>
      <c r="G751" s="39"/>
      <c r="H751" s="39"/>
    </row>
    <row r="752" spans="1:8" x14ac:dyDescent="0.25">
      <c r="A752" s="39"/>
      <c r="B752" s="39"/>
      <c r="C752" s="39"/>
      <c r="D752" s="39"/>
      <c r="E752" s="39"/>
      <c r="F752" s="39"/>
      <c r="G752" s="39"/>
      <c r="H752" s="39"/>
    </row>
    <row r="753" spans="1:8" x14ac:dyDescent="0.25">
      <c r="A753" s="39"/>
      <c r="B753" s="39"/>
      <c r="C753" s="39"/>
      <c r="D753" s="39"/>
      <c r="E753" s="39"/>
      <c r="F753" s="39"/>
      <c r="G753" s="39"/>
      <c r="H753" s="39"/>
    </row>
    <row r="754" spans="1:8" x14ac:dyDescent="0.25">
      <c r="A754" s="39"/>
      <c r="C754" s="39"/>
      <c r="D754" s="39"/>
      <c r="E754" s="39"/>
      <c r="F754" s="39"/>
      <c r="G754" s="39"/>
      <c r="H754" s="39"/>
    </row>
    <row r="755" spans="1:8" x14ac:dyDescent="0.25">
      <c r="A755" s="39"/>
      <c r="C755" s="39"/>
      <c r="D755" s="39"/>
      <c r="E755" s="39"/>
      <c r="F755" s="39"/>
      <c r="G755" s="39"/>
      <c r="H755" s="39"/>
    </row>
    <row r="756" spans="1:8" x14ac:dyDescent="0.25">
      <c r="A756" s="39"/>
      <c r="C756" s="39"/>
      <c r="D756" s="39"/>
      <c r="E756" s="39"/>
      <c r="F756" s="39"/>
      <c r="G756" s="39"/>
      <c r="H756" s="39"/>
    </row>
    <row r="757" spans="1:8" x14ac:dyDescent="0.25">
      <c r="A757" s="39"/>
      <c r="C757" s="39"/>
      <c r="D757" s="39"/>
      <c r="E757" s="39"/>
      <c r="F757" s="39"/>
      <c r="G757" s="39"/>
      <c r="H757" s="39"/>
    </row>
    <row r="758" spans="1:8" x14ac:dyDescent="0.25">
      <c r="A758" s="39"/>
      <c r="C758" s="39"/>
      <c r="D758" s="39"/>
      <c r="E758" s="39"/>
      <c r="F758" s="39"/>
      <c r="G758" s="39"/>
      <c r="H758" s="39"/>
    </row>
    <row r="759" spans="1:8" x14ac:dyDescent="0.25">
      <c r="A759" s="39"/>
      <c r="C759" s="39"/>
      <c r="D759" s="39"/>
      <c r="E759" s="39"/>
      <c r="F759" s="39"/>
      <c r="G759" s="39"/>
      <c r="H759" s="39"/>
    </row>
    <row r="760" spans="1:8" x14ac:dyDescent="0.25">
      <c r="A760" s="39"/>
      <c r="C760" s="39"/>
      <c r="D760" s="39"/>
      <c r="E760" s="39"/>
      <c r="F760" s="39"/>
      <c r="G760" s="39"/>
      <c r="H760" s="39"/>
    </row>
    <row r="761" spans="1:8" x14ac:dyDescent="0.25">
      <c r="A761" s="39"/>
      <c r="C761" s="39"/>
      <c r="D761" s="39"/>
      <c r="E761" s="39"/>
      <c r="F761" s="39"/>
      <c r="G761" s="39"/>
      <c r="H761" s="39"/>
    </row>
    <row r="762" spans="1:8" x14ac:dyDescent="0.25">
      <c r="A762" s="39"/>
      <c r="C762" s="39"/>
      <c r="D762" s="39"/>
      <c r="E762" s="39"/>
      <c r="F762" s="39"/>
      <c r="G762" s="39"/>
      <c r="H762" s="39"/>
    </row>
    <row r="763" spans="1:8" x14ac:dyDescent="0.25">
      <c r="A763" s="39"/>
      <c r="C763" s="39"/>
      <c r="D763" s="39"/>
      <c r="E763" s="39"/>
      <c r="F763" s="39"/>
      <c r="G763" s="39"/>
      <c r="H763" s="39"/>
    </row>
    <row r="764" spans="1:8" x14ac:dyDescent="0.25">
      <c r="A764" s="39"/>
      <c r="C764" s="39"/>
      <c r="D764" s="39"/>
      <c r="E764" s="39"/>
      <c r="F764" s="39"/>
      <c r="G764" s="39"/>
      <c r="H764" s="39"/>
    </row>
    <row r="765" spans="1:8" x14ac:dyDescent="0.25">
      <c r="A765" s="39"/>
    </row>
    <row r="766" spans="1:8" x14ac:dyDescent="0.25">
      <c r="A766" s="39"/>
    </row>
    <row r="767" spans="1:8" x14ac:dyDescent="0.25">
      <c r="A767" s="39"/>
    </row>
    <row r="768" spans="1:8" x14ac:dyDescent="0.25">
      <c r="A768" s="39"/>
    </row>
    <row r="769" spans="1:1" x14ac:dyDescent="0.25">
      <c r="A769" s="39"/>
    </row>
    <row r="770" spans="1:1" x14ac:dyDescent="0.25">
      <c r="A770" s="39"/>
    </row>
    <row r="771" spans="1:1" x14ac:dyDescent="0.25">
      <c r="A771" s="39"/>
    </row>
    <row r="772" spans="1:1" x14ac:dyDescent="0.25">
      <c r="A772" s="39"/>
    </row>
    <row r="773" spans="1:1" x14ac:dyDescent="0.25">
      <c r="A773" s="39"/>
    </row>
    <row r="774" spans="1:1" x14ac:dyDescent="0.25">
      <c r="A774" s="39"/>
    </row>
    <row r="775" spans="1:1" x14ac:dyDescent="0.25">
      <c r="A775" s="39"/>
    </row>
    <row r="776" spans="1:1" x14ac:dyDescent="0.25">
      <c r="A776" s="39"/>
    </row>
    <row r="777" spans="1:1" x14ac:dyDescent="0.25">
      <c r="A777" s="39"/>
    </row>
    <row r="778" spans="1:1" x14ac:dyDescent="0.25">
      <c r="A778" s="50"/>
    </row>
    <row r="779" spans="1:1" x14ac:dyDescent="0.25">
      <c r="A779" s="4"/>
    </row>
  </sheetData>
  <autoFilter ref="A4:H358"/>
  <mergeCells count="18">
    <mergeCell ref="A208:I208"/>
    <mergeCell ref="A233:I233"/>
    <mergeCell ref="B305:I305"/>
    <mergeCell ref="A324:I324"/>
    <mergeCell ref="A345:I345"/>
    <mergeCell ref="A3:H3"/>
    <mergeCell ref="A5:H5"/>
    <mergeCell ref="H245:H251"/>
    <mergeCell ref="B258:I258"/>
    <mergeCell ref="A280:I280"/>
    <mergeCell ref="I245:I251"/>
    <mergeCell ref="A21:I21"/>
    <mergeCell ref="A45:I45"/>
    <mergeCell ref="A73:I73"/>
    <mergeCell ref="A107:I107"/>
    <mergeCell ref="B143:I143"/>
    <mergeCell ref="A146:I146"/>
    <mergeCell ref="A177:I17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Novads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Anzelika Kanberga</cp:lastModifiedBy>
  <cp:lastPrinted>2018-07-16T10:09:24Z</cp:lastPrinted>
  <dcterms:created xsi:type="dcterms:W3CDTF">2012-01-13T09:40:53Z</dcterms:created>
  <dcterms:modified xsi:type="dcterms:W3CDTF">2018-07-17T06:58:38Z</dcterms:modified>
</cp:coreProperties>
</file>